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Koltsegvetesi Foosztaly\Dokumentumok\ ! MindenGI\  ! ITT találod a neved\Gyné P. Orsi\2024\Közzétételi lista\Nettó 100 MFt-ot meghaladó\2023\"/>
    </mc:Choice>
  </mc:AlternateContent>
  <bookViews>
    <workbookView xWindow="0" yWindow="0" windowWidth="9660" windowHeight="5490" autoFilterDateGrouping="0"/>
  </bookViews>
  <sheets>
    <sheet name="Pivot tábla" sheetId="2" r:id="rId1"/>
    <sheet name="Adatok" sheetId="1" r:id="rId2"/>
  </sheets>
  <calcPr calcId="152511"/>
  <pivotCaches>
    <pivotCache cacheId="14" r:id="rId3"/>
  </pivotCaches>
</workbook>
</file>

<file path=xl/calcChain.xml><?xml version="1.0" encoding="utf-8"?>
<calcChain xmlns="http://schemas.openxmlformats.org/spreadsheetml/2006/main">
  <c r="B93" i="1" l="1"/>
  <c r="G93" i="1" l="1"/>
  <c r="C93" i="1"/>
  <c r="D93" i="1"/>
</calcChain>
</file>

<file path=xl/sharedStrings.xml><?xml version="1.0" encoding="utf-8"?>
<sst xmlns="http://schemas.openxmlformats.org/spreadsheetml/2006/main" count="388" uniqueCount="30">
  <si>
    <t>Kötv.biz.sz.</t>
  </si>
  <si>
    <t>Kötváll.nettó</t>
  </si>
  <si>
    <t>Nem végl.Kötv.nettó</t>
  </si>
  <si>
    <t>Végl.Kötv.nettó</t>
  </si>
  <si>
    <t>Partner megnevezése</t>
  </si>
  <si>
    <t>Pü.telj.d.</t>
  </si>
  <si>
    <t>Pü.teljes. nettó</t>
  </si>
  <si>
    <t>Megjegyzés</t>
  </si>
  <si>
    <t>Kötv.előir.év</t>
  </si>
  <si>
    <t>2023</t>
  </si>
  <si>
    <t>BM HEROS LEK KFT.</t>
  </si>
  <si>
    <t>Rádiós Segélyhívó és Infokommunikációs</t>
  </si>
  <si>
    <t>Z11204173</t>
  </si>
  <si>
    <t>MLR TECH KFT.</t>
  </si>
  <si>
    <t>MOLARI RENDSZER ÜZEMELETETÉSE</t>
  </si>
  <si>
    <t>Z11204333</t>
  </si>
  <si>
    <t>ORSZÁGOS TŰZÁLTJELZÉST FOGADÓ KÖZPONT ÜZ</t>
  </si>
  <si>
    <t>Z11302793</t>
  </si>
  <si>
    <t>MOBILBOX KONTÉNER KERESKEDELMI KFT</t>
  </si>
  <si>
    <t>TŰZELŐANYAG TÁROLÁSÁRA KONTÉNER BESZERZÉ</t>
  </si>
  <si>
    <t>Mindösszesen</t>
  </si>
  <si>
    <t>E11030001</t>
  </si>
  <si>
    <t>JÁRMŰVEK ÉS KÜLÖNLEGES FELÉPÍTMÉNYEK JAVÍTÁSA</t>
  </si>
  <si>
    <t>E1020063</t>
  </si>
  <si>
    <t>LÉGZŐKÉSZÜLÉKEK/VEGYI ÉS SUGÁRVÉDELMI ESZK. KARBANT.</t>
  </si>
  <si>
    <t>E1020064</t>
  </si>
  <si>
    <t>JÁRMŰ JAVÍTÁS, FELÜLVIZSGÁLAT, KARBANTARTÁS</t>
  </si>
  <si>
    <t>Végösszeg</t>
  </si>
  <si>
    <t>Összeg / Pü.teljes. nettó</t>
  </si>
  <si>
    <t>Összeg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</si>
</sst>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indexed="64"/>
      <name val="Arial"/>
    </font>
    <font>
      <b/>
      <sz val="10"/>
      <color indexed="64"/>
      <name val="Courier New"/>
      <family val="3"/>
      <charset val="238"/>
    </font>
    <font>
      <b/>
      <sz val="10"/>
      <color indexed="6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 applyFill="1" applyBorder="1" applyAlignment="1" applyProtection="1"/>
    <xf numFmtId="0" fontId="1" fillId="0" borderId="0" xfId="0" applyFont="1" applyFill="1" applyBorder="1" applyAlignment="1" applyProtection="1"/>
    <xf numFmtId="3" fontId="0" fillId="0" borderId="0" xfId="0" applyNumberFormat="1" applyFont="1" applyFill="1" applyBorder="1" applyAlignment="1" applyProtection="1"/>
    <xf numFmtId="14" fontId="0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/>
    <xf numFmtId="3" fontId="2" fillId="0" borderId="0" xfId="0" applyNumberFormat="1" applyFont="1" applyFill="1" applyBorder="1" applyAlignment="1" applyProtection="1"/>
    <xf numFmtId="0" fontId="1" fillId="0" borderId="0" xfId="0" applyFont="1" applyFill="1" applyBorder="1" applyAlignment="1" applyProtection="1">
      <alignment horizontal="right"/>
    </xf>
    <xf numFmtId="0" fontId="0" fillId="0" borderId="0" xfId="0" applyAlignment="1">
      <alignment horizontal="right"/>
    </xf>
    <xf numFmtId="0" fontId="0" fillId="0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/>
    </xf>
    <xf numFmtId="0" fontId="0" fillId="0" borderId="0" xfId="0" pivotButton="1"/>
    <xf numFmtId="14" fontId="0" fillId="0" borderId="0" xfId="0" applyNumberFormat="1"/>
    <xf numFmtId="3" fontId="0" fillId="0" borderId="0" xfId="0" applyNumberFormat="1"/>
  </cellXfs>
  <cellStyles count="1">
    <cellStyle name="Normál" xfId="0" builtinId="0"/>
  </cellStyles>
  <dxfs count="2"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yergyóiné Pozsgai Orsolya" refreshedDate="45621.40095520833" createdVersion="5" refreshedVersion="5" minRefreshableVersion="3" recordCount="92">
  <cacheSource type="worksheet">
    <worksheetSource ref="A2:I1048576" sheet="Adatok"/>
  </cacheSource>
  <cacheFields count="9">
    <cacheField name="Kötv.biz.sz." numFmtId="0">
      <sharedItems containsBlank="1" count="8">
        <s v="Z11204173"/>
        <s v="Z11204333"/>
        <s v="Z11302793"/>
        <s v="E1020063"/>
        <s v="E1020064"/>
        <s v="E11030001"/>
        <s v="Mindösszesen"/>
        <m/>
      </sharedItems>
    </cacheField>
    <cacheField name="Kötváll.nettó" numFmtId="0">
      <sharedItems containsString="0" containsBlank="1" containsNumber="1" containsInteger="1" minValue="0" maxValue="3407444580"/>
    </cacheField>
    <cacheField name="Nem végl.Kötv.nettó" numFmtId="0">
      <sharedItems containsString="0" containsBlank="1" containsNumber="1" containsInteger="1" minValue="0" maxValue="14836944"/>
    </cacheField>
    <cacheField name="Végl.Kötv.nettó" numFmtId="0">
      <sharedItems containsString="0" containsBlank="1" containsNumber="1" containsInteger="1" minValue="0" maxValue="3392607636"/>
    </cacheField>
    <cacheField name="Partner megnevezése" numFmtId="0">
      <sharedItems containsBlank="1" count="5">
        <s v="MLR TECH KFT."/>
        <s v="Rádiós Segélyhívó és Infokommunikációs"/>
        <s v="MOBILBOX KONTÉNER KERESKEDELMI KFT"/>
        <m/>
        <s v="BM HEROS LEK KFT."/>
      </sharedItems>
    </cacheField>
    <cacheField name="Pü.telj.d." numFmtId="0">
      <sharedItems containsNonDate="0" containsDate="1" containsString="0" containsBlank="1" minDate="2023-02-14T00:00:00" maxDate="2023-12-23T00:00:00" count="34">
        <m/>
        <d v="2023-03-02T00:00:00"/>
        <d v="2023-03-21T00:00:00"/>
        <d v="2023-04-28T00:00:00"/>
        <d v="2023-05-31T00:00:00"/>
        <d v="2023-06-28T00:00:00"/>
        <d v="2023-07-28T00:00:00"/>
        <d v="2023-08-30T00:00:00"/>
        <d v="2023-09-28T00:00:00"/>
        <d v="2023-10-26T00:00:00"/>
        <d v="2023-11-29T00:00:00"/>
        <d v="2023-12-01T00:00:00"/>
        <d v="2023-12-11T00:00:00"/>
        <d v="2023-12-19T00:00:00"/>
        <d v="2023-12-21T00:00:00"/>
        <d v="2023-02-14T00:00:00"/>
        <d v="2023-03-16T00:00:00"/>
        <d v="2023-03-28T00:00:00"/>
        <d v="2023-04-20T00:00:00"/>
        <d v="2023-05-23T00:00:00"/>
        <d v="2023-06-14T00:00:00"/>
        <d v="2023-07-13T00:00:00"/>
        <d v="2023-08-11T00:00:00"/>
        <d v="2023-09-11T00:00:00"/>
        <d v="2023-10-12T00:00:00"/>
        <d v="2023-11-10T00:00:00"/>
        <d v="2023-04-25T00:00:00"/>
        <d v="2023-05-26T00:00:00"/>
        <d v="2023-06-29T00:00:00"/>
        <d v="2023-07-21T00:00:00"/>
        <d v="2023-10-31T00:00:00"/>
        <d v="2023-12-05T00:00:00"/>
        <d v="2023-12-22T00:00:00"/>
        <d v="2023-12-20T00:00:00"/>
      </sharedItems>
    </cacheField>
    <cacheField name="Pü.teljes. nettó" numFmtId="0">
      <sharedItems containsString="0" containsBlank="1" containsNumber="1" containsInteger="1" minValue="0" maxValue="3392607636" count="58">
        <n v="0"/>
        <n v="30499338"/>
        <n v="166822000"/>
        <n v="345283000"/>
        <n v="178461000"/>
        <n v="11301000"/>
        <n v="356922000"/>
        <n v="20182120"/>
        <n v="5787449"/>
        <n v="15647545"/>
        <n v="21486112"/>
        <n v="21581627"/>
        <n v="21668287"/>
        <n v="21710603"/>
        <n v="21847713"/>
        <n v="21866175"/>
        <n v="21901439"/>
        <n v="25167241"/>
        <n v="25226993"/>
        <n v="25337497"/>
        <n v="154869630"/>
        <n v="20590408"/>
        <n v="19099013"/>
        <n v="20673531"/>
        <n v="30323376"/>
        <n v="24945011"/>
        <n v="29013320"/>
        <n v="31787717"/>
        <n v="3057537"/>
        <n v="31309101"/>
        <n v="7679170"/>
        <n v="8532271"/>
        <n v="194950"/>
        <n v="40319560"/>
        <n v="40319559"/>
        <n v="5385869"/>
        <n v="1255455"/>
        <n v="14890226"/>
        <n v="27034290"/>
        <n v="43143290"/>
        <n v="5766082"/>
        <n v="5766084"/>
        <n v="4704413"/>
        <n v="4724993"/>
        <n v="6349528"/>
        <n v="6374549"/>
        <n v="6349530"/>
        <n v="6349531"/>
        <n v="878280"/>
        <n v="9514431"/>
        <n v="4087753"/>
        <n v="1602510"/>
        <n v="3174689"/>
        <n v="110565"/>
        <n v="2275100"/>
        <n v="308723"/>
        <m/>
        <n v="3392607636"/>
      </sharedItems>
    </cacheField>
    <cacheField name="Megjegyzés" numFmtId="0">
      <sharedItems containsBlank="1" count="7">
        <s v="MOLARI RENDSZER ÜZEMELETETÉSE"/>
        <s v="ORSZÁGOS TŰZÁLTJELZÉST FOGADÓ KÖZPONT ÜZ"/>
        <s v="TŰZELŐANYAG TÁROLÁSÁRA KONTÉNER BESZERZÉ"/>
        <s v="LÉGZŐKÉSZÜLÉKEK/VEGYI ÉS SUGÁRVÉDELMI ESZK. KARBANT."/>
        <s v="JÁRMŰ JAVÍTÁS, FELÜLVIZSGÁLAT, KARBANTARTÁS"/>
        <s v="JÁRMŰVEK ÉS KÜLÖNLEGES FELÉPÍTMÉNYEK JAVÍTÁSA"/>
        <m/>
      </sharedItems>
    </cacheField>
    <cacheField name="Kötv.előir.év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2">
  <r>
    <x v="0"/>
    <n v="2372080338"/>
    <n v="0"/>
    <n v="2372080338"/>
    <x v="0"/>
    <x v="0"/>
    <x v="0"/>
    <x v="0"/>
    <s v="2023"/>
  </r>
  <r>
    <x v="0"/>
    <n v="0"/>
    <n v="0"/>
    <n v="0"/>
    <x v="0"/>
    <x v="1"/>
    <x v="1"/>
    <x v="0"/>
    <s v="2023"/>
  </r>
  <r>
    <x v="0"/>
    <n v="0"/>
    <n v="0"/>
    <n v="0"/>
    <x v="0"/>
    <x v="2"/>
    <x v="2"/>
    <x v="0"/>
    <s v="2023"/>
  </r>
  <r>
    <x v="0"/>
    <n v="0"/>
    <n v="0"/>
    <n v="0"/>
    <x v="0"/>
    <x v="3"/>
    <x v="2"/>
    <x v="0"/>
    <s v="2023"/>
  </r>
  <r>
    <x v="0"/>
    <n v="0"/>
    <n v="0"/>
    <n v="0"/>
    <x v="0"/>
    <x v="4"/>
    <x v="3"/>
    <x v="0"/>
    <s v="2023"/>
  </r>
  <r>
    <x v="0"/>
    <n v="0"/>
    <n v="0"/>
    <n v="0"/>
    <x v="0"/>
    <x v="5"/>
    <x v="4"/>
    <x v="0"/>
    <s v="2023"/>
  </r>
  <r>
    <x v="0"/>
    <n v="0"/>
    <n v="0"/>
    <n v="0"/>
    <x v="0"/>
    <x v="6"/>
    <x v="4"/>
    <x v="0"/>
    <s v="2023"/>
  </r>
  <r>
    <x v="0"/>
    <n v="0"/>
    <n v="0"/>
    <n v="0"/>
    <x v="0"/>
    <x v="7"/>
    <x v="4"/>
    <x v="0"/>
    <s v="2023"/>
  </r>
  <r>
    <x v="0"/>
    <n v="0"/>
    <n v="0"/>
    <n v="0"/>
    <x v="0"/>
    <x v="7"/>
    <x v="5"/>
    <x v="0"/>
    <s v="2023"/>
  </r>
  <r>
    <x v="0"/>
    <n v="0"/>
    <n v="0"/>
    <n v="0"/>
    <x v="0"/>
    <x v="8"/>
    <x v="4"/>
    <x v="0"/>
    <s v="2023"/>
  </r>
  <r>
    <x v="0"/>
    <n v="0"/>
    <n v="0"/>
    <n v="0"/>
    <x v="0"/>
    <x v="8"/>
    <x v="5"/>
    <x v="0"/>
    <s v="2023"/>
  </r>
  <r>
    <x v="0"/>
    <n v="0"/>
    <n v="0"/>
    <n v="0"/>
    <x v="0"/>
    <x v="9"/>
    <x v="5"/>
    <x v="0"/>
    <s v="2023"/>
  </r>
  <r>
    <x v="0"/>
    <n v="0"/>
    <n v="0"/>
    <n v="0"/>
    <x v="0"/>
    <x v="10"/>
    <x v="5"/>
    <x v="0"/>
    <s v="2023"/>
  </r>
  <r>
    <x v="0"/>
    <n v="0"/>
    <n v="0"/>
    <n v="0"/>
    <x v="0"/>
    <x v="11"/>
    <x v="4"/>
    <x v="0"/>
    <s v="2023"/>
  </r>
  <r>
    <x v="0"/>
    <n v="0"/>
    <n v="0"/>
    <n v="0"/>
    <x v="0"/>
    <x v="12"/>
    <x v="6"/>
    <x v="0"/>
    <s v="2023"/>
  </r>
  <r>
    <x v="0"/>
    <n v="0"/>
    <n v="0"/>
    <n v="0"/>
    <x v="0"/>
    <x v="13"/>
    <x v="4"/>
    <x v="0"/>
    <s v="2023"/>
  </r>
  <r>
    <x v="0"/>
    <n v="0"/>
    <n v="0"/>
    <n v="0"/>
    <x v="0"/>
    <x v="13"/>
    <x v="5"/>
    <x v="0"/>
    <s v="2023"/>
  </r>
  <r>
    <x v="0"/>
    <n v="0"/>
    <n v="0"/>
    <n v="0"/>
    <x v="0"/>
    <x v="14"/>
    <x v="4"/>
    <x v="0"/>
    <s v="2023"/>
  </r>
  <r>
    <x v="1"/>
    <n v="284247745"/>
    <n v="14836944"/>
    <n v="269410801"/>
    <x v="1"/>
    <x v="0"/>
    <x v="0"/>
    <x v="1"/>
    <s v="2023"/>
  </r>
  <r>
    <x v="1"/>
    <n v="0"/>
    <n v="0"/>
    <n v="0"/>
    <x v="1"/>
    <x v="15"/>
    <x v="7"/>
    <x v="1"/>
    <s v="2023"/>
  </r>
  <r>
    <x v="1"/>
    <n v="0"/>
    <n v="0"/>
    <n v="0"/>
    <x v="1"/>
    <x v="16"/>
    <x v="8"/>
    <x v="1"/>
    <s v="2023"/>
  </r>
  <r>
    <x v="1"/>
    <n v="0"/>
    <n v="0"/>
    <n v="0"/>
    <x v="1"/>
    <x v="2"/>
    <x v="9"/>
    <x v="1"/>
    <s v="2023"/>
  </r>
  <r>
    <x v="1"/>
    <n v="0"/>
    <n v="0"/>
    <n v="0"/>
    <x v="1"/>
    <x v="17"/>
    <x v="10"/>
    <x v="1"/>
    <s v="2023"/>
  </r>
  <r>
    <x v="1"/>
    <n v="0"/>
    <n v="0"/>
    <n v="0"/>
    <x v="1"/>
    <x v="18"/>
    <x v="11"/>
    <x v="1"/>
    <s v="2023"/>
  </r>
  <r>
    <x v="1"/>
    <n v="0"/>
    <n v="0"/>
    <n v="0"/>
    <x v="1"/>
    <x v="19"/>
    <x v="12"/>
    <x v="1"/>
    <s v="2023"/>
  </r>
  <r>
    <x v="1"/>
    <n v="0"/>
    <n v="0"/>
    <n v="0"/>
    <x v="1"/>
    <x v="20"/>
    <x v="13"/>
    <x v="1"/>
    <s v="2023"/>
  </r>
  <r>
    <x v="1"/>
    <n v="0"/>
    <n v="0"/>
    <n v="0"/>
    <x v="1"/>
    <x v="21"/>
    <x v="14"/>
    <x v="1"/>
    <s v="2023"/>
  </r>
  <r>
    <x v="1"/>
    <n v="0"/>
    <n v="0"/>
    <n v="0"/>
    <x v="1"/>
    <x v="22"/>
    <x v="15"/>
    <x v="1"/>
    <s v="2023"/>
  </r>
  <r>
    <x v="1"/>
    <n v="0"/>
    <n v="0"/>
    <n v="0"/>
    <x v="1"/>
    <x v="23"/>
    <x v="16"/>
    <x v="1"/>
    <s v="2023"/>
  </r>
  <r>
    <x v="1"/>
    <n v="0"/>
    <n v="0"/>
    <n v="0"/>
    <x v="1"/>
    <x v="24"/>
    <x v="17"/>
    <x v="1"/>
    <s v="2023"/>
  </r>
  <r>
    <x v="1"/>
    <n v="0"/>
    <n v="0"/>
    <n v="0"/>
    <x v="1"/>
    <x v="25"/>
    <x v="18"/>
    <x v="1"/>
    <s v="2023"/>
  </r>
  <r>
    <x v="1"/>
    <n v="0"/>
    <n v="0"/>
    <n v="0"/>
    <x v="1"/>
    <x v="12"/>
    <x v="19"/>
    <x v="1"/>
    <s v="2023"/>
  </r>
  <r>
    <x v="2"/>
    <n v="154869630"/>
    <n v="0"/>
    <n v="154869630"/>
    <x v="2"/>
    <x v="0"/>
    <x v="0"/>
    <x v="2"/>
    <s v="2023"/>
  </r>
  <r>
    <x v="2"/>
    <n v="0"/>
    <n v="0"/>
    <n v="0"/>
    <x v="2"/>
    <x v="14"/>
    <x v="20"/>
    <x v="2"/>
    <s v="2023"/>
  </r>
  <r>
    <x v="3"/>
    <n v="210799014"/>
    <n v="0"/>
    <n v="210799014"/>
    <x v="3"/>
    <x v="0"/>
    <x v="0"/>
    <x v="3"/>
    <s v="2023"/>
  </r>
  <r>
    <x v="3"/>
    <n v="0"/>
    <n v="0"/>
    <n v="0"/>
    <x v="4"/>
    <x v="26"/>
    <x v="21"/>
    <x v="3"/>
    <s v="2023"/>
  </r>
  <r>
    <x v="3"/>
    <n v="0"/>
    <n v="0"/>
    <n v="0"/>
    <x v="4"/>
    <x v="26"/>
    <x v="22"/>
    <x v="3"/>
    <s v="2023"/>
  </r>
  <r>
    <x v="3"/>
    <n v="0"/>
    <n v="0"/>
    <n v="0"/>
    <x v="4"/>
    <x v="27"/>
    <x v="23"/>
    <x v="3"/>
    <s v="2023"/>
  </r>
  <r>
    <x v="3"/>
    <n v="0"/>
    <n v="0"/>
    <n v="0"/>
    <x v="4"/>
    <x v="28"/>
    <x v="24"/>
    <x v="3"/>
    <s v="2023"/>
  </r>
  <r>
    <x v="3"/>
    <n v="0"/>
    <n v="0"/>
    <n v="0"/>
    <x v="4"/>
    <x v="29"/>
    <x v="25"/>
    <x v="3"/>
    <s v="2023"/>
  </r>
  <r>
    <x v="3"/>
    <n v="0"/>
    <n v="0"/>
    <n v="0"/>
    <x v="4"/>
    <x v="30"/>
    <x v="26"/>
    <x v="3"/>
    <s v="2023"/>
  </r>
  <r>
    <x v="3"/>
    <n v="0"/>
    <n v="0"/>
    <n v="0"/>
    <x v="4"/>
    <x v="12"/>
    <x v="27"/>
    <x v="3"/>
    <s v="2023"/>
  </r>
  <r>
    <x v="3"/>
    <n v="0"/>
    <n v="0"/>
    <n v="0"/>
    <x v="4"/>
    <x v="12"/>
    <x v="28"/>
    <x v="3"/>
    <s v="2023"/>
  </r>
  <r>
    <x v="3"/>
    <n v="0"/>
    <n v="0"/>
    <n v="0"/>
    <x v="4"/>
    <x v="12"/>
    <x v="29"/>
    <x v="3"/>
    <s v="2023"/>
  </r>
  <r>
    <x v="4"/>
    <n v="363495802"/>
    <n v="0"/>
    <n v="363495802"/>
    <x v="3"/>
    <x v="0"/>
    <x v="0"/>
    <x v="4"/>
    <s v="2023"/>
  </r>
  <r>
    <x v="4"/>
    <n v="0"/>
    <n v="0"/>
    <n v="0"/>
    <x v="4"/>
    <x v="28"/>
    <x v="30"/>
    <x v="4"/>
    <s v="2023"/>
  </r>
  <r>
    <x v="4"/>
    <n v="0"/>
    <n v="0"/>
    <n v="0"/>
    <x v="4"/>
    <x v="29"/>
    <x v="31"/>
    <x v="4"/>
    <s v="2023"/>
  </r>
  <r>
    <x v="4"/>
    <n v="0"/>
    <n v="0"/>
    <n v="0"/>
    <x v="4"/>
    <x v="26"/>
    <x v="32"/>
    <x v="4"/>
    <s v="2023"/>
  </r>
  <r>
    <x v="4"/>
    <n v="0"/>
    <n v="0"/>
    <n v="0"/>
    <x v="4"/>
    <x v="30"/>
    <x v="33"/>
    <x v="4"/>
    <s v="2023"/>
  </r>
  <r>
    <x v="4"/>
    <n v="0"/>
    <n v="0"/>
    <n v="0"/>
    <x v="4"/>
    <x v="28"/>
    <x v="34"/>
    <x v="4"/>
    <s v="2023"/>
  </r>
  <r>
    <x v="4"/>
    <n v="0"/>
    <n v="0"/>
    <n v="0"/>
    <x v="4"/>
    <x v="3"/>
    <x v="34"/>
    <x v="4"/>
    <s v="2023"/>
  </r>
  <r>
    <x v="4"/>
    <n v="0"/>
    <n v="0"/>
    <n v="0"/>
    <x v="4"/>
    <x v="3"/>
    <x v="35"/>
    <x v="4"/>
    <s v="2023"/>
  </r>
  <r>
    <x v="4"/>
    <n v="0"/>
    <n v="0"/>
    <n v="0"/>
    <x v="4"/>
    <x v="3"/>
    <x v="35"/>
    <x v="4"/>
    <s v="2023"/>
  </r>
  <r>
    <x v="4"/>
    <n v="0"/>
    <n v="0"/>
    <n v="0"/>
    <x v="4"/>
    <x v="3"/>
    <x v="35"/>
    <x v="4"/>
    <s v="2023"/>
  </r>
  <r>
    <x v="4"/>
    <n v="0"/>
    <n v="0"/>
    <n v="0"/>
    <x v="4"/>
    <x v="3"/>
    <x v="35"/>
    <x v="4"/>
    <s v="2023"/>
  </r>
  <r>
    <x v="4"/>
    <n v="0"/>
    <n v="0"/>
    <n v="0"/>
    <x v="4"/>
    <x v="31"/>
    <x v="36"/>
    <x v="4"/>
    <s v="2023"/>
  </r>
  <r>
    <x v="4"/>
    <n v="0"/>
    <n v="0"/>
    <n v="0"/>
    <x v="4"/>
    <x v="29"/>
    <x v="37"/>
    <x v="4"/>
    <s v="2023"/>
  </r>
  <r>
    <x v="4"/>
    <n v="0"/>
    <n v="0"/>
    <n v="0"/>
    <x v="4"/>
    <x v="12"/>
    <x v="38"/>
    <x v="4"/>
    <s v="2023"/>
  </r>
  <r>
    <x v="4"/>
    <n v="0"/>
    <n v="0"/>
    <n v="0"/>
    <x v="4"/>
    <x v="30"/>
    <x v="39"/>
    <x v="4"/>
    <s v="2023"/>
  </r>
  <r>
    <x v="4"/>
    <n v="0"/>
    <n v="0"/>
    <n v="0"/>
    <x v="4"/>
    <x v="30"/>
    <x v="40"/>
    <x v="4"/>
    <s v="2023"/>
  </r>
  <r>
    <x v="4"/>
    <n v="0"/>
    <n v="0"/>
    <n v="0"/>
    <x v="4"/>
    <x v="30"/>
    <x v="40"/>
    <x v="4"/>
    <s v="2023"/>
  </r>
  <r>
    <x v="4"/>
    <n v="0"/>
    <n v="0"/>
    <n v="0"/>
    <x v="4"/>
    <x v="30"/>
    <x v="40"/>
    <x v="4"/>
    <s v="2023"/>
  </r>
  <r>
    <x v="4"/>
    <n v="0"/>
    <n v="0"/>
    <n v="0"/>
    <x v="4"/>
    <x v="30"/>
    <x v="40"/>
    <x v="4"/>
    <s v="2023"/>
  </r>
  <r>
    <x v="4"/>
    <n v="0"/>
    <n v="0"/>
    <n v="0"/>
    <x v="4"/>
    <x v="30"/>
    <x v="40"/>
    <x v="4"/>
    <s v="2023"/>
  </r>
  <r>
    <x v="4"/>
    <n v="0"/>
    <n v="0"/>
    <n v="0"/>
    <x v="4"/>
    <x v="29"/>
    <x v="40"/>
    <x v="4"/>
    <s v="2023"/>
  </r>
  <r>
    <x v="4"/>
    <n v="0"/>
    <n v="0"/>
    <n v="0"/>
    <x v="4"/>
    <x v="12"/>
    <x v="41"/>
    <x v="4"/>
    <s v="2023"/>
  </r>
  <r>
    <x v="4"/>
    <n v="0"/>
    <n v="0"/>
    <n v="0"/>
    <x v="4"/>
    <x v="12"/>
    <x v="40"/>
    <x v="4"/>
    <s v="2023"/>
  </r>
  <r>
    <x v="4"/>
    <n v="0"/>
    <n v="0"/>
    <n v="0"/>
    <x v="4"/>
    <x v="12"/>
    <x v="41"/>
    <x v="4"/>
    <s v="2023"/>
  </r>
  <r>
    <x v="4"/>
    <n v="0"/>
    <n v="0"/>
    <n v="0"/>
    <x v="4"/>
    <x v="12"/>
    <x v="42"/>
    <x v="4"/>
    <s v="2023"/>
  </r>
  <r>
    <x v="4"/>
    <n v="0"/>
    <n v="0"/>
    <n v="0"/>
    <x v="4"/>
    <x v="32"/>
    <x v="42"/>
    <x v="4"/>
    <s v="2023"/>
  </r>
  <r>
    <x v="4"/>
    <n v="0"/>
    <n v="0"/>
    <n v="0"/>
    <x v="4"/>
    <x v="14"/>
    <x v="42"/>
    <x v="4"/>
    <s v="2023"/>
  </r>
  <r>
    <x v="4"/>
    <n v="0"/>
    <n v="0"/>
    <n v="0"/>
    <x v="4"/>
    <x v="14"/>
    <x v="42"/>
    <x v="4"/>
    <s v="2023"/>
  </r>
  <r>
    <x v="4"/>
    <n v="0"/>
    <n v="0"/>
    <n v="0"/>
    <x v="4"/>
    <x v="12"/>
    <x v="42"/>
    <x v="4"/>
    <s v="2023"/>
  </r>
  <r>
    <x v="4"/>
    <n v="0"/>
    <n v="0"/>
    <n v="0"/>
    <x v="4"/>
    <x v="12"/>
    <x v="43"/>
    <x v="4"/>
    <s v="2023"/>
  </r>
  <r>
    <x v="4"/>
    <n v="0"/>
    <n v="0"/>
    <n v="0"/>
    <x v="4"/>
    <x v="12"/>
    <x v="44"/>
    <x v="4"/>
    <s v="2023"/>
  </r>
  <r>
    <x v="4"/>
    <n v="0"/>
    <n v="0"/>
    <n v="0"/>
    <x v="4"/>
    <x v="12"/>
    <x v="45"/>
    <x v="4"/>
    <s v="2023"/>
  </r>
  <r>
    <x v="4"/>
    <n v="0"/>
    <n v="0"/>
    <n v="0"/>
    <x v="4"/>
    <x v="12"/>
    <x v="46"/>
    <x v="4"/>
    <s v="2023"/>
  </r>
  <r>
    <x v="4"/>
    <n v="0"/>
    <n v="0"/>
    <n v="0"/>
    <x v="4"/>
    <x v="12"/>
    <x v="46"/>
    <x v="4"/>
    <s v="2023"/>
  </r>
  <r>
    <x v="4"/>
    <n v="0"/>
    <n v="0"/>
    <n v="0"/>
    <x v="4"/>
    <x v="14"/>
    <x v="47"/>
    <x v="4"/>
    <s v="2023"/>
  </r>
  <r>
    <x v="4"/>
    <n v="0"/>
    <n v="0"/>
    <n v="0"/>
    <x v="4"/>
    <x v="12"/>
    <x v="44"/>
    <x v="4"/>
    <s v="2023"/>
  </r>
  <r>
    <x v="5"/>
    <n v="21952051"/>
    <n v="0"/>
    <n v="21952051"/>
    <x v="3"/>
    <x v="0"/>
    <x v="0"/>
    <x v="5"/>
    <s v="2023"/>
  </r>
  <r>
    <x v="5"/>
    <n v="0"/>
    <n v="0"/>
    <n v="0"/>
    <x v="4"/>
    <x v="31"/>
    <x v="48"/>
    <x v="5"/>
    <s v="2023"/>
  </r>
  <r>
    <x v="5"/>
    <n v="0"/>
    <n v="0"/>
    <n v="0"/>
    <x v="4"/>
    <x v="12"/>
    <x v="49"/>
    <x v="5"/>
    <s v="2023"/>
  </r>
  <r>
    <x v="5"/>
    <n v="0"/>
    <n v="0"/>
    <n v="0"/>
    <x v="4"/>
    <x v="12"/>
    <x v="50"/>
    <x v="5"/>
    <s v="2023"/>
  </r>
  <r>
    <x v="5"/>
    <n v="0"/>
    <n v="0"/>
    <n v="0"/>
    <x v="4"/>
    <x v="12"/>
    <x v="51"/>
    <x v="5"/>
    <s v="2023"/>
  </r>
  <r>
    <x v="5"/>
    <n v="0"/>
    <n v="0"/>
    <n v="0"/>
    <x v="4"/>
    <x v="12"/>
    <x v="52"/>
    <x v="5"/>
    <s v="2023"/>
  </r>
  <r>
    <x v="5"/>
    <n v="0"/>
    <n v="0"/>
    <n v="0"/>
    <x v="4"/>
    <x v="12"/>
    <x v="53"/>
    <x v="5"/>
    <s v="2023"/>
  </r>
  <r>
    <x v="5"/>
    <n v="0"/>
    <n v="0"/>
    <n v="0"/>
    <x v="4"/>
    <x v="12"/>
    <x v="54"/>
    <x v="5"/>
    <s v="2023"/>
  </r>
  <r>
    <x v="5"/>
    <n v="0"/>
    <n v="0"/>
    <n v="0"/>
    <x v="4"/>
    <x v="33"/>
    <x v="55"/>
    <x v="5"/>
    <s v="2023"/>
  </r>
  <r>
    <x v="6"/>
    <m/>
    <m/>
    <m/>
    <x v="3"/>
    <x v="0"/>
    <x v="56"/>
    <x v="6"/>
    <m/>
  </r>
  <r>
    <x v="7"/>
    <n v="3407444580"/>
    <n v="14836944"/>
    <n v="3392607636"/>
    <x v="3"/>
    <x v="0"/>
    <x v="57"/>
    <x v="6"/>
    <m/>
  </r>
  <r>
    <x v="7"/>
    <m/>
    <m/>
    <m/>
    <x v="3"/>
    <x v="0"/>
    <x v="56"/>
    <x v="6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imutatás2" cacheId="14" applyNumberFormats="0" applyBorderFormats="0" applyFontFormats="0" applyPatternFormats="0" applyAlignmentFormats="0" applyWidthHeightFormats="1" dataCaption="Értékek" updatedVersion="5" minRefreshableVersion="3" useAutoFormatting="1" itemPrintTitles="1" createdVersion="5" indent="0" compact="0" compactData="0" gridDropZones="1" multipleFieldFilters="0">
  <location ref="A3:E51" firstHeaderRow="2" firstDataRow="2" firstDataCol="4"/>
  <pivotFields count="9">
    <pivotField axis="axisRow" compact="0" outline="0" showAll="0" defaultSubtotal="0">
      <items count="8">
        <item x="3"/>
        <item x="4"/>
        <item x="5"/>
        <item x="6"/>
        <item x="0"/>
        <item x="1"/>
        <item x="2"/>
        <item h="1" x="7"/>
      </items>
    </pivotField>
    <pivotField compact="0" outline="0" showAll="0"/>
    <pivotField compact="0" outline="0" showAll="0"/>
    <pivotField compact="0" outline="0" showAll="0"/>
    <pivotField axis="axisRow" compact="0" outline="0" showAll="0" defaultSubtotal="0">
      <items count="5">
        <item x="4"/>
        <item x="0"/>
        <item x="2"/>
        <item x="1"/>
        <item h="1" x="3"/>
      </items>
    </pivotField>
    <pivotField axis="axisRow" compact="0" outline="0" showAll="0">
      <items count="35">
        <item x="15"/>
        <item x="1"/>
        <item x="16"/>
        <item x="2"/>
        <item x="17"/>
        <item x="18"/>
        <item x="26"/>
        <item x="3"/>
        <item x="19"/>
        <item x="27"/>
        <item x="4"/>
        <item x="20"/>
        <item x="5"/>
        <item x="28"/>
        <item x="21"/>
        <item x="29"/>
        <item x="6"/>
        <item x="22"/>
        <item x="7"/>
        <item x="23"/>
        <item x="8"/>
        <item x="24"/>
        <item x="9"/>
        <item x="30"/>
        <item x="25"/>
        <item x="10"/>
        <item x="11"/>
        <item x="31"/>
        <item x="12"/>
        <item x="13"/>
        <item x="33"/>
        <item x="14"/>
        <item x="32"/>
        <item h="1" x="0"/>
        <item t="default"/>
      </items>
    </pivotField>
    <pivotField dataField="1" compact="0" outline="0" showAll="0">
      <items count="59">
        <item x="0"/>
        <item x="53"/>
        <item x="32"/>
        <item x="55"/>
        <item x="48"/>
        <item x="36"/>
        <item x="51"/>
        <item x="54"/>
        <item x="28"/>
        <item x="52"/>
        <item x="50"/>
        <item x="42"/>
        <item x="43"/>
        <item x="35"/>
        <item x="40"/>
        <item x="41"/>
        <item x="8"/>
        <item x="44"/>
        <item x="46"/>
        <item x="47"/>
        <item x="45"/>
        <item x="30"/>
        <item x="31"/>
        <item x="49"/>
        <item x="5"/>
        <item x="37"/>
        <item x="9"/>
        <item x="22"/>
        <item x="7"/>
        <item x="21"/>
        <item x="23"/>
        <item x="10"/>
        <item x="11"/>
        <item x="12"/>
        <item x="13"/>
        <item x="14"/>
        <item x="15"/>
        <item x="16"/>
        <item x="25"/>
        <item x="17"/>
        <item x="18"/>
        <item x="19"/>
        <item x="38"/>
        <item x="26"/>
        <item x="24"/>
        <item x="1"/>
        <item x="29"/>
        <item x="27"/>
        <item x="34"/>
        <item x="33"/>
        <item x="39"/>
        <item x="20"/>
        <item x="2"/>
        <item x="4"/>
        <item x="3"/>
        <item x="6"/>
        <item x="57"/>
        <item x="56"/>
        <item t="default"/>
      </items>
    </pivotField>
    <pivotField axis="axisRow" compact="0" outline="0" showAll="0" defaultSubtotal="0">
      <items count="7">
        <item x="4"/>
        <item x="5"/>
        <item x="3"/>
        <item x="0"/>
        <item x="1"/>
        <item x="2"/>
        <item h="1" x="6"/>
      </items>
    </pivotField>
    <pivotField compact="0" outline="0" showAll="0"/>
  </pivotFields>
  <rowFields count="4">
    <field x="0"/>
    <field x="4"/>
    <field x="7"/>
    <field x="5"/>
  </rowFields>
  <rowItems count="47">
    <i>
      <x/>
      <x/>
      <x v="2"/>
      <x v="6"/>
    </i>
    <i r="3">
      <x v="9"/>
    </i>
    <i r="3">
      <x v="13"/>
    </i>
    <i r="3">
      <x v="15"/>
    </i>
    <i r="3">
      <x v="23"/>
    </i>
    <i r="3">
      <x v="28"/>
    </i>
    <i>
      <x v="1"/>
      <x/>
      <x/>
      <x v="6"/>
    </i>
    <i r="3">
      <x v="7"/>
    </i>
    <i r="3">
      <x v="13"/>
    </i>
    <i r="3">
      <x v="15"/>
    </i>
    <i r="3">
      <x v="23"/>
    </i>
    <i r="3">
      <x v="27"/>
    </i>
    <i r="3">
      <x v="28"/>
    </i>
    <i r="3">
      <x v="31"/>
    </i>
    <i r="3">
      <x v="32"/>
    </i>
    <i>
      <x v="2"/>
      <x/>
      <x v="1"/>
      <x v="27"/>
    </i>
    <i r="3">
      <x v="28"/>
    </i>
    <i r="3">
      <x v="30"/>
    </i>
    <i>
      <x v="4"/>
      <x v="1"/>
      <x v="3"/>
      <x v="1"/>
    </i>
    <i r="3">
      <x v="3"/>
    </i>
    <i r="3">
      <x v="7"/>
    </i>
    <i r="3">
      <x v="10"/>
    </i>
    <i r="3">
      <x v="12"/>
    </i>
    <i r="3">
      <x v="16"/>
    </i>
    <i r="3">
      <x v="18"/>
    </i>
    <i r="3">
      <x v="20"/>
    </i>
    <i r="3">
      <x v="22"/>
    </i>
    <i r="3">
      <x v="25"/>
    </i>
    <i r="3">
      <x v="26"/>
    </i>
    <i r="3">
      <x v="28"/>
    </i>
    <i r="3">
      <x v="29"/>
    </i>
    <i r="3">
      <x v="31"/>
    </i>
    <i>
      <x v="5"/>
      <x v="3"/>
      <x v="4"/>
      <x/>
    </i>
    <i r="3">
      <x v="2"/>
    </i>
    <i r="3">
      <x v="3"/>
    </i>
    <i r="3">
      <x v="4"/>
    </i>
    <i r="3">
      <x v="5"/>
    </i>
    <i r="3">
      <x v="8"/>
    </i>
    <i r="3">
      <x v="11"/>
    </i>
    <i r="3">
      <x v="14"/>
    </i>
    <i r="3">
      <x v="17"/>
    </i>
    <i r="3">
      <x v="19"/>
    </i>
    <i r="3">
      <x v="21"/>
    </i>
    <i r="3">
      <x v="24"/>
    </i>
    <i r="3">
      <x v="28"/>
    </i>
    <i>
      <x v="6"/>
      <x v="2"/>
      <x v="5"/>
      <x v="31"/>
    </i>
    <i t="grand">
      <x/>
    </i>
  </rowItems>
  <colItems count="1">
    <i/>
  </colItems>
  <dataFields count="1">
    <dataField name="Összeg / Pü.teljes. nettó" fld="6" baseField="0" baseItem="0" numFmtId="3"/>
  </dataFields>
  <formats count="1">
    <format dxfId="1">
      <pivotArea outline="0" collapsedLevelsAreSubtotals="1" fieldPosition="0"/>
    </format>
  </format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1"/>
  <sheetViews>
    <sheetView tabSelected="1" workbookViewId="0">
      <selection activeCell="C39" sqref="C39"/>
    </sheetView>
  </sheetViews>
  <sheetFormatPr defaultRowHeight="12.75" x14ac:dyDescent="0.2"/>
  <cols>
    <col min="1" max="1" width="23.140625" bestFit="1" customWidth="1"/>
    <col min="2" max="2" width="48.85546875" bestFit="1" customWidth="1"/>
    <col min="3" max="3" width="69" bestFit="1" customWidth="1"/>
    <col min="4" max="4" width="11.42578125" customWidth="1"/>
    <col min="5" max="5" width="12.7109375" bestFit="1" customWidth="1"/>
  </cols>
  <sheetData>
    <row r="3" spans="1:5" x14ac:dyDescent="0.2">
      <c r="A3" s="11" t="s">
        <v>28</v>
      </c>
    </row>
    <row r="4" spans="1:5" x14ac:dyDescent="0.2">
      <c r="A4" s="11" t="s">
        <v>0</v>
      </c>
      <c r="B4" s="11" t="s">
        <v>4</v>
      </c>
      <c r="C4" s="11" t="s">
        <v>7</v>
      </c>
      <c r="D4" s="11" t="s">
        <v>5</v>
      </c>
      <c r="E4" t="s">
        <v>29</v>
      </c>
    </row>
    <row r="5" spans="1:5" x14ac:dyDescent="0.2">
      <c r="A5" t="s">
        <v>23</v>
      </c>
      <c r="B5" t="s">
        <v>10</v>
      </c>
      <c r="C5" t="s">
        <v>24</v>
      </c>
      <c r="D5" s="12">
        <v>45041</v>
      </c>
      <c r="E5" s="13">
        <v>39689421</v>
      </c>
    </row>
    <row r="6" spans="1:5" x14ac:dyDescent="0.2">
      <c r="D6" s="12">
        <v>45072</v>
      </c>
      <c r="E6" s="13">
        <v>20673531</v>
      </c>
    </row>
    <row r="7" spans="1:5" x14ac:dyDescent="0.2">
      <c r="D7" s="12">
        <v>45106</v>
      </c>
      <c r="E7" s="13">
        <v>30323376</v>
      </c>
    </row>
    <row r="8" spans="1:5" x14ac:dyDescent="0.2">
      <c r="D8" s="12">
        <v>45128</v>
      </c>
      <c r="E8" s="13">
        <v>24945011</v>
      </c>
    </row>
    <row r="9" spans="1:5" x14ac:dyDescent="0.2">
      <c r="D9" s="12">
        <v>45230</v>
      </c>
      <c r="E9" s="13">
        <v>29013320</v>
      </c>
    </row>
    <row r="10" spans="1:5" x14ac:dyDescent="0.2">
      <c r="D10" s="12">
        <v>45271</v>
      </c>
      <c r="E10" s="13">
        <v>66154355</v>
      </c>
    </row>
    <row r="11" spans="1:5" x14ac:dyDescent="0.2">
      <c r="A11" t="s">
        <v>25</v>
      </c>
      <c r="B11" t="s">
        <v>10</v>
      </c>
      <c r="C11" t="s">
        <v>26</v>
      </c>
      <c r="D11" s="12">
        <v>45041</v>
      </c>
      <c r="E11" s="13">
        <v>194950</v>
      </c>
    </row>
    <row r="12" spans="1:5" x14ac:dyDescent="0.2">
      <c r="D12" s="12">
        <v>45044</v>
      </c>
      <c r="E12" s="13">
        <v>61863035</v>
      </c>
    </row>
    <row r="13" spans="1:5" x14ac:dyDescent="0.2">
      <c r="D13" s="12">
        <v>45106</v>
      </c>
      <c r="E13" s="13">
        <v>47998729</v>
      </c>
    </row>
    <row r="14" spans="1:5" x14ac:dyDescent="0.2">
      <c r="D14" s="12">
        <v>45128</v>
      </c>
      <c r="E14" s="13">
        <v>29188579</v>
      </c>
    </row>
    <row r="15" spans="1:5" x14ac:dyDescent="0.2">
      <c r="D15" s="12">
        <v>45230</v>
      </c>
      <c r="E15" s="13">
        <v>112293260</v>
      </c>
    </row>
    <row r="16" spans="1:5" x14ac:dyDescent="0.2">
      <c r="D16" s="12">
        <v>45265</v>
      </c>
      <c r="E16" s="13">
        <v>1255455</v>
      </c>
    </row>
    <row r="17" spans="1:5" x14ac:dyDescent="0.2">
      <c r="D17" s="12">
        <v>45271</v>
      </c>
      <c r="E17" s="13">
        <v>90239024</v>
      </c>
    </row>
    <row r="18" spans="1:5" x14ac:dyDescent="0.2">
      <c r="D18" s="12">
        <v>45281</v>
      </c>
      <c r="E18" s="13">
        <v>15758357</v>
      </c>
    </row>
    <row r="19" spans="1:5" x14ac:dyDescent="0.2">
      <c r="D19" s="12">
        <v>45282</v>
      </c>
      <c r="E19" s="13">
        <v>4704413</v>
      </c>
    </row>
    <row r="20" spans="1:5" x14ac:dyDescent="0.2">
      <c r="A20" t="s">
        <v>21</v>
      </c>
      <c r="B20" t="s">
        <v>10</v>
      </c>
      <c r="C20" t="s">
        <v>22</v>
      </c>
      <c r="D20" s="12">
        <v>45265</v>
      </c>
      <c r="E20" s="13">
        <v>878280</v>
      </c>
    </row>
    <row r="21" spans="1:5" x14ac:dyDescent="0.2">
      <c r="D21" s="12">
        <v>45271</v>
      </c>
      <c r="E21" s="13">
        <v>20765048</v>
      </c>
    </row>
    <row r="22" spans="1:5" x14ac:dyDescent="0.2">
      <c r="D22" s="12">
        <v>45280</v>
      </c>
      <c r="E22" s="13">
        <v>308723</v>
      </c>
    </row>
    <row r="23" spans="1:5" x14ac:dyDescent="0.2">
      <c r="A23" t="s">
        <v>12</v>
      </c>
      <c r="B23" t="s">
        <v>13</v>
      </c>
      <c r="C23" t="s">
        <v>14</v>
      </c>
      <c r="D23" s="12">
        <v>44987</v>
      </c>
      <c r="E23" s="13">
        <v>30499338</v>
      </c>
    </row>
    <row r="24" spans="1:5" x14ac:dyDescent="0.2">
      <c r="D24" s="12">
        <v>45006</v>
      </c>
      <c r="E24" s="13">
        <v>166822000</v>
      </c>
    </row>
    <row r="25" spans="1:5" x14ac:dyDescent="0.2">
      <c r="D25" s="12">
        <v>45044</v>
      </c>
      <c r="E25" s="13">
        <v>166822000</v>
      </c>
    </row>
    <row r="26" spans="1:5" x14ac:dyDescent="0.2">
      <c r="D26" s="12">
        <v>45077</v>
      </c>
      <c r="E26" s="13">
        <v>345283000</v>
      </c>
    </row>
    <row r="27" spans="1:5" x14ac:dyDescent="0.2">
      <c r="D27" s="12">
        <v>45105</v>
      </c>
      <c r="E27" s="13">
        <v>178461000</v>
      </c>
    </row>
    <row r="28" spans="1:5" x14ac:dyDescent="0.2">
      <c r="D28" s="12">
        <v>45135</v>
      </c>
      <c r="E28" s="13">
        <v>178461000</v>
      </c>
    </row>
    <row r="29" spans="1:5" x14ac:dyDescent="0.2">
      <c r="D29" s="12">
        <v>45168</v>
      </c>
      <c r="E29" s="13">
        <v>189762000</v>
      </c>
    </row>
    <row r="30" spans="1:5" x14ac:dyDescent="0.2">
      <c r="D30" s="12">
        <v>45197</v>
      </c>
      <c r="E30" s="13">
        <v>189762000</v>
      </c>
    </row>
    <row r="31" spans="1:5" x14ac:dyDescent="0.2">
      <c r="D31" s="12">
        <v>45225</v>
      </c>
      <c r="E31" s="13">
        <v>11301000</v>
      </c>
    </row>
    <row r="32" spans="1:5" x14ac:dyDescent="0.2">
      <c r="D32" s="12">
        <v>45259</v>
      </c>
      <c r="E32" s="13">
        <v>11301000</v>
      </c>
    </row>
    <row r="33" spans="1:5" x14ac:dyDescent="0.2">
      <c r="D33" s="12">
        <v>45261</v>
      </c>
      <c r="E33" s="13">
        <v>178461000</v>
      </c>
    </row>
    <row r="34" spans="1:5" x14ac:dyDescent="0.2">
      <c r="D34" s="12">
        <v>45271</v>
      </c>
      <c r="E34" s="13">
        <v>356922000</v>
      </c>
    </row>
    <row r="35" spans="1:5" x14ac:dyDescent="0.2">
      <c r="D35" s="12">
        <v>45279</v>
      </c>
      <c r="E35" s="13">
        <v>189762000</v>
      </c>
    </row>
    <row r="36" spans="1:5" x14ac:dyDescent="0.2">
      <c r="D36" s="12">
        <v>45281</v>
      </c>
      <c r="E36" s="13">
        <v>178461000</v>
      </c>
    </row>
    <row r="37" spans="1:5" x14ac:dyDescent="0.2">
      <c r="A37" t="s">
        <v>15</v>
      </c>
      <c r="B37" t="s">
        <v>11</v>
      </c>
      <c r="C37" t="s">
        <v>16</v>
      </c>
      <c r="D37" s="12">
        <v>44971</v>
      </c>
      <c r="E37" s="13">
        <v>20182120</v>
      </c>
    </row>
    <row r="38" spans="1:5" x14ac:dyDescent="0.2">
      <c r="D38" s="12">
        <v>45001</v>
      </c>
      <c r="E38" s="13">
        <v>5787449</v>
      </c>
    </row>
    <row r="39" spans="1:5" x14ac:dyDescent="0.2">
      <c r="D39" s="12">
        <v>45006</v>
      </c>
      <c r="E39" s="13">
        <v>15647545</v>
      </c>
    </row>
    <row r="40" spans="1:5" x14ac:dyDescent="0.2">
      <c r="D40" s="12">
        <v>45013</v>
      </c>
      <c r="E40" s="13">
        <v>21486112</v>
      </c>
    </row>
    <row r="41" spans="1:5" x14ac:dyDescent="0.2">
      <c r="D41" s="12">
        <v>45036</v>
      </c>
      <c r="E41" s="13">
        <v>21581627</v>
      </c>
    </row>
    <row r="42" spans="1:5" x14ac:dyDescent="0.2">
      <c r="D42" s="12">
        <v>45069</v>
      </c>
      <c r="E42" s="13">
        <v>21668287</v>
      </c>
    </row>
    <row r="43" spans="1:5" x14ac:dyDescent="0.2">
      <c r="D43" s="12">
        <v>45091</v>
      </c>
      <c r="E43" s="13">
        <v>21710603</v>
      </c>
    </row>
    <row r="44" spans="1:5" x14ac:dyDescent="0.2">
      <c r="D44" s="12">
        <v>45120</v>
      </c>
      <c r="E44" s="13">
        <v>21847713</v>
      </c>
    </row>
    <row r="45" spans="1:5" x14ac:dyDescent="0.2">
      <c r="D45" s="12">
        <v>45149</v>
      </c>
      <c r="E45" s="13">
        <v>21866175</v>
      </c>
    </row>
    <row r="46" spans="1:5" x14ac:dyDescent="0.2">
      <c r="D46" s="12">
        <v>45180</v>
      </c>
      <c r="E46" s="13">
        <v>21901439</v>
      </c>
    </row>
    <row r="47" spans="1:5" x14ac:dyDescent="0.2">
      <c r="D47" s="12">
        <v>45211</v>
      </c>
      <c r="E47" s="13">
        <v>25167241</v>
      </c>
    </row>
    <row r="48" spans="1:5" x14ac:dyDescent="0.2">
      <c r="D48" s="12">
        <v>45240</v>
      </c>
      <c r="E48" s="13">
        <v>25226993</v>
      </c>
    </row>
    <row r="49" spans="1:5" x14ac:dyDescent="0.2">
      <c r="D49" s="12">
        <v>45271</v>
      </c>
      <c r="E49" s="13">
        <v>25337497</v>
      </c>
    </row>
    <row r="50" spans="1:5" x14ac:dyDescent="0.2">
      <c r="A50" t="s">
        <v>17</v>
      </c>
      <c r="B50" t="s">
        <v>18</v>
      </c>
      <c r="C50" t="s">
        <v>19</v>
      </c>
      <c r="D50" s="12">
        <v>45281</v>
      </c>
      <c r="E50" s="13">
        <v>154869630</v>
      </c>
    </row>
    <row r="51" spans="1:5" x14ac:dyDescent="0.2">
      <c r="A51" t="s">
        <v>27</v>
      </c>
      <c r="E51" s="13">
        <v>3392607636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93"/>
  <sheetViews>
    <sheetView topLeftCell="A68" workbookViewId="0">
      <selection sqref="A1:XFD1048576"/>
    </sheetView>
  </sheetViews>
  <sheetFormatPr defaultRowHeight="12.75" x14ac:dyDescent="0.2"/>
  <cols>
    <col min="1" max="1" width="14.85546875" style="1" bestFit="1" customWidth="1"/>
    <col min="2" max="2" width="16" style="1" bestFit="1" customWidth="1"/>
    <col min="3" max="3" width="23.140625" style="1" bestFit="1" customWidth="1"/>
    <col min="4" max="4" width="18.42578125" style="1" bestFit="1" customWidth="1"/>
    <col min="5" max="5" width="41.28515625" style="1" bestFit="1" customWidth="1"/>
    <col min="6" max="6" width="12.42578125" style="1" bestFit="1" customWidth="1"/>
    <col min="7" max="7" width="19.5703125" style="1" bestFit="1" customWidth="1"/>
    <col min="8" max="8" width="61.42578125" style="1" customWidth="1"/>
    <col min="9" max="9" width="16" style="9" bestFit="1" customWidth="1"/>
    <col min="10" max="10" width="16.28515625" style="1" bestFit="1" customWidth="1"/>
  </cols>
  <sheetData>
    <row r="2" spans="1:10" ht="13.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7" t="s">
        <v>8</v>
      </c>
      <c r="J2" s="2"/>
    </row>
    <row r="3" spans="1:10" x14ac:dyDescent="0.2">
      <c r="A3" t="s">
        <v>12</v>
      </c>
      <c r="B3" s="3">
        <v>2372080338</v>
      </c>
      <c r="C3" s="3">
        <v>0</v>
      </c>
      <c r="D3" s="3">
        <v>2372080338</v>
      </c>
      <c r="E3" t="s">
        <v>13</v>
      </c>
      <c r="G3" s="3">
        <v>0</v>
      </c>
      <c r="H3" t="s">
        <v>14</v>
      </c>
      <c r="I3" s="8" t="s">
        <v>9</v>
      </c>
      <c r="J3"/>
    </row>
    <row r="4" spans="1:10" x14ac:dyDescent="0.2">
      <c r="A4" t="s">
        <v>12</v>
      </c>
      <c r="B4" s="3">
        <v>0</v>
      </c>
      <c r="C4" s="3">
        <v>0</v>
      </c>
      <c r="D4" s="3">
        <v>0</v>
      </c>
      <c r="E4" t="s">
        <v>13</v>
      </c>
      <c r="F4" s="4">
        <v>44987</v>
      </c>
      <c r="G4" s="3">
        <v>30499338</v>
      </c>
      <c r="H4" t="s">
        <v>14</v>
      </c>
      <c r="I4" s="8" t="s">
        <v>9</v>
      </c>
      <c r="J4"/>
    </row>
    <row r="5" spans="1:10" x14ac:dyDescent="0.2">
      <c r="A5" t="s">
        <v>12</v>
      </c>
      <c r="B5" s="3">
        <v>0</v>
      </c>
      <c r="C5" s="3">
        <v>0</v>
      </c>
      <c r="D5" s="3">
        <v>0</v>
      </c>
      <c r="E5" t="s">
        <v>13</v>
      </c>
      <c r="F5" s="4">
        <v>45006</v>
      </c>
      <c r="G5" s="3">
        <v>166822000</v>
      </c>
      <c r="H5" t="s">
        <v>14</v>
      </c>
      <c r="I5" s="8" t="s">
        <v>9</v>
      </c>
      <c r="J5"/>
    </row>
    <row r="6" spans="1:10" x14ac:dyDescent="0.2">
      <c r="A6" t="s">
        <v>12</v>
      </c>
      <c r="B6" s="3">
        <v>0</v>
      </c>
      <c r="C6" s="3">
        <v>0</v>
      </c>
      <c r="D6" s="3">
        <v>0</v>
      </c>
      <c r="E6" t="s">
        <v>13</v>
      </c>
      <c r="F6" s="4">
        <v>45044</v>
      </c>
      <c r="G6" s="3">
        <v>166822000</v>
      </c>
      <c r="H6" t="s">
        <v>14</v>
      </c>
      <c r="I6" s="8" t="s">
        <v>9</v>
      </c>
      <c r="J6"/>
    </row>
    <row r="7" spans="1:10" x14ac:dyDescent="0.2">
      <c r="A7" t="s">
        <v>12</v>
      </c>
      <c r="B7" s="3">
        <v>0</v>
      </c>
      <c r="C7" s="3">
        <v>0</v>
      </c>
      <c r="D7" s="3">
        <v>0</v>
      </c>
      <c r="E7" t="s">
        <v>13</v>
      </c>
      <c r="F7" s="4">
        <v>45077</v>
      </c>
      <c r="G7" s="3">
        <v>345283000</v>
      </c>
      <c r="H7" t="s">
        <v>14</v>
      </c>
      <c r="I7" s="8" t="s">
        <v>9</v>
      </c>
      <c r="J7"/>
    </row>
    <row r="8" spans="1:10" x14ac:dyDescent="0.2">
      <c r="A8" t="s">
        <v>12</v>
      </c>
      <c r="B8" s="3">
        <v>0</v>
      </c>
      <c r="C8" s="3">
        <v>0</v>
      </c>
      <c r="D8" s="3">
        <v>0</v>
      </c>
      <c r="E8" t="s">
        <v>13</v>
      </c>
      <c r="F8" s="4">
        <v>45105</v>
      </c>
      <c r="G8" s="3">
        <v>178461000</v>
      </c>
      <c r="H8" t="s">
        <v>14</v>
      </c>
      <c r="I8" s="8" t="s">
        <v>9</v>
      </c>
      <c r="J8"/>
    </row>
    <row r="9" spans="1:10" x14ac:dyDescent="0.2">
      <c r="A9" t="s">
        <v>12</v>
      </c>
      <c r="B9" s="3">
        <v>0</v>
      </c>
      <c r="C9" s="3">
        <v>0</v>
      </c>
      <c r="D9" s="3">
        <v>0</v>
      </c>
      <c r="E9" t="s">
        <v>13</v>
      </c>
      <c r="F9" s="4">
        <v>45135</v>
      </c>
      <c r="G9" s="3">
        <v>178461000</v>
      </c>
      <c r="H9" t="s">
        <v>14</v>
      </c>
      <c r="I9" s="8" t="s">
        <v>9</v>
      </c>
      <c r="J9"/>
    </row>
    <row r="10" spans="1:10" x14ac:dyDescent="0.2">
      <c r="A10" t="s">
        <v>12</v>
      </c>
      <c r="B10" s="3">
        <v>0</v>
      </c>
      <c r="C10" s="3">
        <v>0</v>
      </c>
      <c r="D10" s="3">
        <v>0</v>
      </c>
      <c r="E10" t="s">
        <v>13</v>
      </c>
      <c r="F10" s="4">
        <v>45168</v>
      </c>
      <c r="G10" s="3">
        <v>178461000</v>
      </c>
      <c r="H10" t="s">
        <v>14</v>
      </c>
      <c r="I10" s="8" t="s">
        <v>9</v>
      </c>
      <c r="J10"/>
    </row>
    <row r="11" spans="1:10" x14ac:dyDescent="0.2">
      <c r="A11" t="s">
        <v>12</v>
      </c>
      <c r="B11" s="3">
        <v>0</v>
      </c>
      <c r="C11" s="3">
        <v>0</v>
      </c>
      <c r="D11" s="3">
        <v>0</v>
      </c>
      <c r="E11" t="s">
        <v>13</v>
      </c>
      <c r="F11" s="4">
        <v>45168</v>
      </c>
      <c r="G11" s="3">
        <v>11301000</v>
      </c>
      <c r="H11" t="s">
        <v>14</v>
      </c>
      <c r="I11" s="8" t="s">
        <v>9</v>
      </c>
      <c r="J11"/>
    </row>
    <row r="12" spans="1:10" x14ac:dyDescent="0.2">
      <c r="A12" t="s">
        <v>12</v>
      </c>
      <c r="B12" s="3">
        <v>0</v>
      </c>
      <c r="C12" s="3">
        <v>0</v>
      </c>
      <c r="D12" s="3">
        <v>0</v>
      </c>
      <c r="E12" t="s">
        <v>13</v>
      </c>
      <c r="F12" s="4">
        <v>45197</v>
      </c>
      <c r="G12" s="3">
        <v>178461000</v>
      </c>
      <c r="H12" t="s">
        <v>14</v>
      </c>
      <c r="I12" s="8" t="s">
        <v>9</v>
      </c>
      <c r="J12"/>
    </row>
    <row r="13" spans="1:10" x14ac:dyDescent="0.2">
      <c r="A13" t="s">
        <v>12</v>
      </c>
      <c r="B13" s="3">
        <v>0</v>
      </c>
      <c r="C13" s="3">
        <v>0</v>
      </c>
      <c r="D13" s="3">
        <v>0</v>
      </c>
      <c r="E13" t="s">
        <v>13</v>
      </c>
      <c r="F13" s="4">
        <v>45197</v>
      </c>
      <c r="G13" s="3">
        <v>11301000</v>
      </c>
      <c r="H13" t="s">
        <v>14</v>
      </c>
      <c r="I13" s="8" t="s">
        <v>9</v>
      </c>
      <c r="J13"/>
    </row>
    <row r="14" spans="1:10" x14ac:dyDescent="0.2">
      <c r="A14" t="s">
        <v>12</v>
      </c>
      <c r="B14" s="3">
        <v>0</v>
      </c>
      <c r="C14" s="3">
        <v>0</v>
      </c>
      <c r="D14" s="3">
        <v>0</v>
      </c>
      <c r="E14" t="s">
        <v>13</v>
      </c>
      <c r="F14" s="4">
        <v>45225</v>
      </c>
      <c r="G14" s="3">
        <v>11301000</v>
      </c>
      <c r="H14" t="s">
        <v>14</v>
      </c>
      <c r="I14" s="8" t="s">
        <v>9</v>
      </c>
      <c r="J14"/>
    </row>
    <row r="15" spans="1:10" x14ac:dyDescent="0.2">
      <c r="A15" t="s">
        <v>12</v>
      </c>
      <c r="B15" s="3">
        <v>0</v>
      </c>
      <c r="C15" s="3">
        <v>0</v>
      </c>
      <c r="D15" s="3">
        <v>0</v>
      </c>
      <c r="E15" t="s">
        <v>13</v>
      </c>
      <c r="F15" s="4">
        <v>45259</v>
      </c>
      <c r="G15" s="3">
        <v>11301000</v>
      </c>
      <c r="H15" t="s">
        <v>14</v>
      </c>
      <c r="I15" s="8" t="s">
        <v>9</v>
      </c>
      <c r="J15"/>
    </row>
    <row r="16" spans="1:10" x14ac:dyDescent="0.2">
      <c r="A16" t="s">
        <v>12</v>
      </c>
      <c r="B16" s="3">
        <v>0</v>
      </c>
      <c r="C16" s="3">
        <v>0</v>
      </c>
      <c r="D16" s="3">
        <v>0</v>
      </c>
      <c r="E16" t="s">
        <v>13</v>
      </c>
      <c r="F16" s="4">
        <v>45261</v>
      </c>
      <c r="G16" s="3">
        <v>178461000</v>
      </c>
      <c r="H16" t="s">
        <v>14</v>
      </c>
      <c r="I16" s="8" t="s">
        <v>9</v>
      </c>
      <c r="J16"/>
    </row>
    <row r="17" spans="1:10" x14ac:dyDescent="0.2">
      <c r="A17" t="s">
        <v>12</v>
      </c>
      <c r="B17" s="3">
        <v>0</v>
      </c>
      <c r="C17" s="3">
        <v>0</v>
      </c>
      <c r="D17" s="3">
        <v>0</v>
      </c>
      <c r="E17" t="s">
        <v>13</v>
      </c>
      <c r="F17" s="4">
        <v>45271</v>
      </c>
      <c r="G17" s="3">
        <v>356922000</v>
      </c>
      <c r="H17" t="s">
        <v>14</v>
      </c>
      <c r="I17" s="8" t="s">
        <v>9</v>
      </c>
      <c r="J17"/>
    </row>
    <row r="18" spans="1:10" x14ac:dyDescent="0.2">
      <c r="A18" t="s">
        <v>12</v>
      </c>
      <c r="B18" s="3">
        <v>0</v>
      </c>
      <c r="C18" s="3">
        <v>0</v>
      </c>
      <c r="D18" s="3">
        <v>0</v>
      </c>
      <c r="E18" t="s">
        <v>13</v>
      </c>
      <c r="F18" s="4">
        <v>45279</v>
      </c>
      <c r="G18" s="3">
        <v>178461000</v>
      </c>
      <c r="H18" t="s">
        <v>14</v>
      </c>
      <c r="I18" s="8" t="s">
        <v>9</v>
      </c>
      <c r="J18"/>
    </row>
    <row r="19" spans="1:10" x14ac:dyDescent="0.2">
      <c r="A19" t="s">
        <v>12</v>
      </c>
      <c r="B19" s="3">
        <v>0</v>
      </c>
      <c r="C19" s="3">
        <v>0</v>
      </c>
      <c r="D19" s="3">
        <v>0</v>
      </c>
      <c r="E19" t="s">
        <v>13</v>
      </c>
      <c r="F19" s="4">
        <v>45279</v>
      </c>
      <c r="G19" s="3">
        <v>11301000</v>
      </c>
      <c r="H19" t="s">
        <v>14</v>
      </c>
      <c r="I19" s="8" t="s">
        <v>9</v>
      </c>
      <c r="J19"/>
    </row>
    <row r="20" spans="1:10" x14ac:dyDescent="0.2">
      <c r="A20" t="s">
        <v>12</v>
      </c>
      <c r="B20" s="3">
        <v>0</v>
      </c>
      <c r="C20" s="3">
        <v>0</v>
      </c>
      <c r="D20" s="3">
        <v>0</v>
      </c>
      <c r="E20" t="s">
        <v>13</v>
      </c>
      <c r="F20" s="4">
        <v>45281</v>
      </c>
      <c r="G20" s="3">
        <v>178461000</v>
      </c>
      <c r="H20" t="s">
        <v>14</v>
      </c>
      <c r="I20" s="8" t="s">
        <v>9</v>
      </c>
      <c r="J20"/>
    </row>
    <row r="21" spans="1:10" x14ac:dyDescent="0.2">
      <c r="A21" t="s">
        <v>15</v>
      </c>
      <c r="B21" s="3">
        <v>284247745</v>
      </c>
      <c r="C21" s="3">
        <v>14836944</v>
      </c>
      <c r="D21" s="3">
        <v>269410801</v>
      </c>
      <c r="E21" t="s">
        <v>11</v>
      </c>
      <c r="G21" s="3">
        <v>0</v>
      </c>
      <c r="H21" t="s">
        <v>16</v>
      </c>
      <c r="I21" s="8" t="s">
        <v>9</v>
      </c>
      <c r="J21"/>
    </row>
    <row r="22" spans="1:10" x14ac:dyDescent="0.2">
      <c r="A22" t="s">
        <v>15</v>
      </c>
      <c r="B22" s="3">
        <v>0</v>
      </c>
      <c r="C22" s="3">
        <v>0</v>
      </c>
      <c r="D22" s="3">
        <v>0</v>
      </c>
      <c r="E22" t="s">
        <v>11</v>
      </c>
      <c r="F22" s="4">
        <v>44971</v>
      </c>
      <c r="G22" s="3">
        <v>20182120</v>
      </c>
      <c r="H22" t="s">
        <v>16</v>
      </c>
      <c r="I22" s="8" t="s">
        <v>9</v>
      </c>
      <c r="J22"/>
    </row>
    <row r="23" spans="1:10" x14ac:dyDescent="0.2">
      <c r="A23" t="s">
        <v>15</v>
      </c>
      <c r="B23" s="3">
        <v>0</v>
      </c>
      <c r="C23" s="3">
        <v>0</v>
      </c>
      <c r="D23" s="3">
        <v>0</v>
      </c>
      <c r="E23" t="s">
        <v>11</v>
      </c>
      <c r="F23" s="4">
        <v>45001</v>
      </c>
      <c r="G23" s="3">
        <v>5787449</v>
      </c>
      <c r="H23" t="s">
        <v>16</v>
      </c>
      <c r="I23" s="8" t="s">
        <v>9</v>
      </c>
      <c r="J23"/>
    </row>
    <row r="24" spans="1:10" x14ac:dyDescent="0.2">
      <c r="A24" t="s">
        <v>15</v>
      </c>
      <c r="B24" s="3">
        <v>0</v>
      </c>
      <c r="C24" s="3">
        <v>0</v>
      </c>
      <c r="D24" s="3">
        <v>0</v>
      </c>
      <c r="E24" t="s">
        <v>11</v>
      </c>
      <c r="F24" s="4">
        <v>45006</v>
      </c>
      <c r="G24" s="3">
        <v>15647545</v>
      </c>
      <c r="H24" t="s">
        <v>16</v>
      </c>
      <c r="I24" s="8" t="s">
        <v>9</v>
      </c>
      <c r="J24"/>
    </row>
    <row r="25" spans="1:10" x14ac:dyDescent="0.2">
      <c r="A25" t="s">
        <v>15</v>
      </c>
      <c r="B25" s="3">
        <v>0</v>
      </c>
      <c r="C25" s="3">
        <v>0</v>
      </c>
      <c r="D25" s="3">
        <v>0</v>
      </c>
      <c r="E25" t="s">
        <v>11</v>
      </c>
      <c r="F25" s="4">
        <v>45013</v>
      </c>
      <c r="G25" s="3">
        <v>21486112</v>
      </c>
      <c r="H25" t="s">
        <v>16</v>
      </c>
      <c r="I25" s="8" t="s">
        <v>9</v>
      </c>
      <c r="J25"/>
    </row>
    <row r="26" spans="1:10" x14ac:dyDescent="0.2">
      <c r="A26" t="s">
        <v>15</v>
      </c>
      <c r="B26" s="3">
        <v>0</v>
      </c>
      <c r="C26" s="3">
        <v>0</v>
      </c>
      <c r="D26" s="3">
        <v>0</v>
      </c>
      <c r="E26" t="s">
        <v>11</v>
      </c>
      <c r="F26" s="4">
        <v>45036</v>
      </c>
      <c r="G26" s="3">
        <v>21581627</v>
      </c>
      <c r="H26" t="s">
        <v>16</v>
      </c>
      <c r="I26" s="8" t="s">
        <v>9</v>
      </c>
      <c r="J26"/>
    </row>
    <row r="27" spans="1:10" x14ac:dyDescent="0.2">
      <c r="A27" t="s">
        <v>15</v>
      </c>
      <c r="B27" s="3">
        <v>0</v>
      </c>
      <c r="C27" s="3">
        <v>0</v>
      </c>
      <c r="D27" s="3">
        <v>0</v>
      </c>
      <c r="E27" t="s">
        <v>11</v>
      </c>
      <c r="F27" s="4">
        <v>45069</v>
      </c>
      <c r="G27" s="3">
        <v>21668287</v>
      </c>
      <c r="H27" t="s">
        <v>16</v>
      </c>
      <c r="I27" s="8" t="s">
        <v>9</v>
      </c>
      <c r="J27"/>
    </row>
    <row r="28" spans="1:10" x14ac:dyDescent="0.2">
      <c r="A28" t="s">
        <v>15</v>
      </c>
      <c r="B28" s="3">
        <v>0</v>
      </c>
      <c r="C28" s="3">
        <v>0</v>
      </c>
      <c r="D28" s="3">
        <v>0</v>
      </c>
      <c r="E28" t="s">
        <v>11</v>
      </c>
      <c r="F28" s="4">
        <v>45091</v>
      </c>
      <c r="G28" s="3">
        <v>21710603</v>
      </c>
      <c r="H28" t="s">
        <v>16</v>
      </c>
      <c r="I28" s="8" t="s">
        <v>9</v>
      </c>
      <c r="J28"/>
    </row>
    <row r="29" spans="1:10" x14ac:dyDescent="0.2">
      <c r="A29" t="s">
        <v>15</v>
      </c>
      <c r="B29" s="3">
        <v>0</v>
      </c>
      <c r="C29" s="3">
        <v>0</v>
      </c>
      <c r="D29" s="3">
        <v>0</v>
      </c>
      <c r="E29" t="s">
        <v>11</v>
      </c>
      <c r="F29" s="4">
        <v>45120</v>
      </c>
      <c r="G29" s="3">
        <v>21847713</v>
      </c>
      <c r="H29" t="s">
        <v>16</v>
      </c>
      <c r="I29" s="8" t="s">
        <v>9</v>
      </c>
      <c r="J29"/>
    </row>
    <row r="30" spans="1:10" x14ac:dyDescent="0.2">
      <c r="A30" t="s">
        <v>15</v>
      </c>
      <c r="B30" s="3">
        <v>0</v>
      </c>
      <c r="C30" s="3">
        <v>0</v>
      </c>
      <c r="D30" s="3">
        <v>0</v>
      </c>
      <c r="E30" t="s">
        <v>11</v>
      </c>
      <c r="F30" s="4">
        <v>45149</v>
      </c>
      <c r="G30" s="3">
        <v>21866175</v>
      </c>
      <c r="H30" t="s">
        <v>16</v>
      </c>
      <c r="I30" s="8" t="s">
        <v>9</v>
      </c>
      <c r="J30"/>
    </row>
    <row r="31" spans="1:10" x14ac:dyDescent="0.2">
      <c r="A31" t="s">
        <v>15</v>
      </c>
      <c r="B31" s="3">
        <v>0</v>
      </c>
      <c r="C31" s="3">
        <v>0</v>
      </c>
      <c r="D31" s="3">
        <v>0</v>
      </c>
      <c r="E31" t="s">
        <v>11</v>
      </c>
      <c r="F31" s="4">
        <v>45180</v>
      </c>
      <c r="G31" s="3">
        <v>21901439</v>
      </c>
      <c r="H31" t="s">
        <v>16</v>
      </c>
      <c r="I31" s="8" t="s">
        <v>9</v>
      </c>
      <c r="J31"/>
    </row>
    <row r="32" spans="1:10" x14ac:dyDescent="0.2">
      <c r="A32" t="s">
        <v>15</v>
      </c>
      <c r="B32" s="3">
        <v>0</v>
      </c>
      <c r="C32" s="3">
        <v>0</v>
      </c>
      <c r="D32" s="3">
        <v>0</v>
      </c>
      <c r="E32" t="s">
        <v>11</v>
      </c>
      <c r="F32" s="4">
        <v>45211</v>
      </c>
      <c r="G32" s="3">
        <v>25167241</v>
      </c>
      <c r="H32" t="s">
        <v>16</v>
      </c>
      <c r="I32" s="8" t="s">
        <v>9</v>
      </c>
      <c r="J32"/>
    </row>
    <row r="33" spans="1:10" x14ac:dyDescent="0.2">
      <c r="A33" t="s">
        <v>15</v>
      </c>
      <c r="B33" s="3">
        <v>0</v>
      </c>
      <c r="C33" s="3">
        <v>0</v>
      </c>
      <c r="D33" s="3">
        <v>0</v>
      </c>
      <c r="E33" t="s">
        <v>11</v>
      </c>
      <c r="F33" s="4">
        <v>45240</v>
      </c>
      <c r="G33" s="3">
        <v>25226993</v>
      </c>
      <c r="H33" t="s">
        <v>16</v>
      </c>
      <c r="I33" s="8" t="s">
        <v>9</v>
      </c>
      <c r="J33"/>
    </row>
    <row r="34" spans="1:10" x14ac:dyDescent="0.2">
      <c r="A34" t="s">
        <v>15</v>
      </c>
      <c r="B34" s="3">
        <v>0</v>
      </c>
      <c r="C34" s="3">
        <v>0</v>
      </c>
      <c r="D34" s="3">
        <v>0</v>
      </c>
      <c r="E34" t="s">
        <v>11</v>
      </c>
      <c r="F34" s="4">
        <v>45271</v>
      </c>
      <c r="G34" s="3">
        <v>25337497</v>
      </c>
      <c r="H34" t="s">
        <v>16</v>
      </c>
      <c r="I34" s="8" t="s">
        <v>9</v>
      </c>
      <c r="J34"/>
    </row>
    <row r="35" spans="1:10" x14ac:dyDescent="0.2">
      <c r="A35" t="s">
        <v>17</v>
      </c>
      <c r="B35" s="3">
        <v>154869630</v>
      </c>
      <c r="C35" s="3">
        <v>0</v>
      </c>
      <c r="D35" s="3">
        <v>154869630</v>
      </c>
      <c r="E35" t="s">
        <v>18</v>
      </c>
      <c r="G35" s="3">
        <v>0</v>
      </c>
      <c r="H35" t="s">
        <v>19</v>
      </c>
      <c r="I35" s="8" t="s">
        <v>9</v>
      </c>
      <c r="J35"/>
    </row>
    <row r="36" spans="1:10" x14ac:dyDescent="0.2">
      <c r="A36" t="s">
        <v>17</v>
      </c>
      <c r="B36" s="3">
        <v>0</v>
      </c>
      <c r="C36" s="3">
        <v>0</v>
      </c>
      <c r="D36" s="3">
        <v>0</v>
      </c>
      <c r="E36" t="s">
        <v>18</v>
      </c>
      <c r="F36" s="4">
        <v>45281</v>
      </c>
      <c r="G36" s="3">
        <v>154869630</v>
      </c>
      <c r="H36" t="s">
        <v>19</v>
      </c>
      <c r="I36" s="8" t="s">
        <v>9</v>
      </c>
      <c r="J36"/>
    </row>
    <row r="37" spans="1:10" x14ac:dyDescent="0.2">
      <c r="A37" t="s">
        <v>23</v>
      </c>
      <c r="B37" s="3">
        <v>210799014</v>
      </c>
      <c r="C37" s="3">
        <v>0</v>
      </c>
      <c r="D37" s="3">
        <v>210799014</v>
      </c>
      <c r="G37" s="3">
        <v>0</v>
      </c>
      <c r="H37" t="s">
        <v>24</v>
      </c>
      <c r="I37" s="8" t="s">
        <v>9</v>
      </c>
      <c r="J37"/>
    </row>
    <row r="38" spans="1:10" x14ac:dyDescent="0.2">
      <c r="A38" t="s">
        <v>23</v>
      </c>
      <c r="B38" s="3">
        <v>0</v>
      </c>
      <c r="C38" s="3">
        <v>0</v>
      </c>
      <c r="D38" s="3">
        <v>0</v>
      </c>
      <c r="E38" t="s">
        <v>10</v>
      </c>
      <c r="F38" s="4">
        <v>45041</v>
      </c>
      <c r="G38" s="3">
        <v>20590408</v>
      </c>
      <c r="H38" t="s">
        <v>24</v>
      </c>
      <c r="I38" s="8" t="s">
        <v>9</v>
      </c>
      <c r="J38"/>
    </row>
    <row r="39" spans="1:10" x14ac:dyDescent="0.2">
      <c r="A39" t="s">
        <v>23</v>
      </c>
      <c r="B39" s="3">
        <v>0</v>
      </c>
      <c r="C39" s="3">
        <v>0</v>
      </c>
      <c r="D39" s="3">
        <v>0</v>
      </c>
      <c r="E39" t="s">
        <v>10</v>
      </c>
      <c r="F39" s="4">
        <v>45041</v>
      </c>
      <c r="G39" s="3">
        <v>19099013</v>
      </c>
      <c r="H39" t="s">
        <v>24</v>
      </c>
      <c r="I39" s="8" t="s">
        <v>9</v>
      </c>
      <c r="J39"/>
    </row>
    <row r="40" spans="1:10" x14ac:dyDescent="0.2">
      <c r="A40" t="s">
        <v>23</v>
      </c>
      <c r="B40" s="3">
        <v>0</v>
      </c>
      <c r="C40" s="3">
        <v>0</v>
      </c>
      <c r="D40" s="3">
        <v>0</v>
      </c>
      <c r="E40" t="s">
        <v>10</v>
      </c>
      <c r="F40" s="4">
        <v>45072</v>
      </c>
      <c r="G40" s="3">
        <v>20673531</v>
      </c>
      <c r="H40" t="s">
        <v>24</v>
      </c>
      <c r="I40" s="8" t="s">
        <v>9</v>
      </c>
      <c r="J40"/>
    </row>
    <row r="41" spans="1:10" x14ac:dyDescent="0.2">
      <c r="A41" t="s">
        <v>23</v>
      </c>
      <c r="B41" s="3">
        <v>0</v>
      </c>
      <c r="C41" s="3">
        <v>0</v>
      </c>
      <c r="D41" s="3">
        <v>0</v>
      </c>
      <c r="E41" t="s">
        <v>10</v>
      </c>
      <c r="F41" s="4">
        <v>45106</v>
      </c>
      <c r="G41" s="3">
        <v>30323376</v>
      </c>
      <c r="H41" t="s">
        <v>24</v>
      </c>
      <c r="I41" s="8" t="s">
        <v>9</v>
      </c>
      <c r="J41"/>
    </row>
    <row r="42" spans="1:10" x14ac:dyDescent="0.2">
      <c r="A42" t="s">
        <v>23</v>
      </c>
      <c r="B42" s="3">
        <v>0</v>
      </c>
      <c r="C42" s="3">
        <v>0</v>
      </c>
      <c r="D42" s="3">
        <v>0</v>
      </c>
      <c r="E42" t="s">
        <v>10</v>
      </c>
      <c r="F42" s="4">
        <v>45128</v>
      </c>
      <c r="G42" s="3">
        <v>24945011</v>
      </c>
      <c r="H42" t="s">
        <v>24</v>
      </c>
      <c r="I42" s="8" t="s">
        <v>9</v>
      </c>
      <c r="J42"/>
    </row>
    <row r="43" spans="1:10" x14ac:dyDescent="0.2">
      <c r="A43" t="s">
        <v>23</v>
      </c>
      <c r="B43" s="3">
        <v>0</v>
      </c>
      <c r="C43" s="3">
        <v>0</v>
      </c>
      <c r="D43" s="3">
        <v>0</v>
      </c>
      <c r="E43" t="s">
        <v>10</v>
      </c>
      <c r="F43" s="4">
        <v>45230</v>
      </c>
      <c r="G43" s="3">
        <v>29013320</v>
      </c>
      <c r="H43" t="s">
        <v>24</v>
      </c>
      <c r="I43" s="8" t="s">
        <v>9</v>
      </c>
      <c r="J43"/>
    </row>
    <row r="44" spans="1:10" x14ac:dyDescent="0.2">
      <c r="A44" t="s">
        <v>23</v>
      </c>
      <c r="B44" s="3">
        <v>0</v>
      </c>
      <c r="C44" s="3">
        <v>0</v>
      </c>
      <c r="D44" s="3">
        <v>0</v>
      </c>
      <c r="E44" t="s">
        <v>10</v>
      </c>
      <c r="F44" s="4">
        <v>45271</v>
      </c>
      <c r="G44" s="3">
        <v>31787717</v>
      </c>
      <c r="H44" t="s">
        <v>24</v>
      </c>
      <c r="I44" s="8" t="s">
        <v>9</v>
      </c>
      <c r="J44"/>
    </row>
    <row r="45" spans="1:10" x14ac:dyDescent="0.2">
      <c r="A45" t="s">
        <v>23</v>
      </c>
      <c r="B45" s="3">
        <v>0</v>
      </c>
      <c r="C45" s="3">
        <v>0</v>
      </c>
      <c r="D45" s="3">
        <v>0</v>
      </c>
      <c r="E45" t="s">
        <v>10</v>
      </c>
      <c r="F45" s="4">
        <v>45271</v>
      </c>
      <c r="G45" s="3">
        <v>3057537</v>
      </c>
      <c r="H45" t="s">
        <v>24</v>
      </c>
      <c r="I45" s="8" t="s">
        <v>9</v>
      </c>
      <c r="J45"/>
    </row>
    <row r="46" spans="1:10" x14ac:dyDescent="0.2">
      <c r="A46" t="s">
        <v>23</v>
      </c>
      <c r="B46" s="3">
        <v>0</v>
      </c>
      <c r="C46" s="3">
        <v>0</v>
      </c>
      <c r="D46" s="3">
        <v>0</v>
      </c>
      <c r="E46" t="s">
        <v>10</v>
      </c>
      <c r="F46" s="4">
        <v>45271</v>
      </c>
      <c r="G46" s="3">
        <v>31309101</v>
      </c>
      <c r="H46" t="s">
        <v>24</v>
      </c>
      <c r="I46" s="8" t="s">
        <v>9</v>
      </c>
      <c r="J46"/>
    </row>
    <row r="47" spans="1:10" x14ac:dyDescent="0.2">
      <c r="A47" t="s">
        <v>25</v>
      </c>
      <c r="B47" s="3">
        <v>363495802</v>
      </c>
      <c r="C47" s="3">
        <v>0</v>
      </c>
      <c r="D47" s="3">
        <v>363495802</v>
      </c>
      <c r="G47" s="3">
        <v>0</v>
      </c>
      <c r="H47" t="s">
        <v>26</v>
      </c>
      <c r="I47" s="8" t="s">
        <v>9</v>
      </c>
      <c r="J47"/>
    </row>
    <row r="48" spans="1:10" x14ac:dyDescent="0.2">
      <c r="A48" t="s">
        <v>25</v>
      </c>
      <c r="B48" s="3">
        <v>0</v>
      </c>
      <c r="C48" s="3">
        <v>0</v>
      </c>
      <c r="D48" s="3">
        <v>0</v>
      </c>
      <c r="E48" t="s">
        <v>10</v>
      </c>
      <c r="F48" s="4">
        <v>45106</v>
      </c>
      <c r="G48" s="3">
        <v>7679170</v>
      </c>
      <c r="H48" t="s">
        <v>26</v>
      </c>
      <c r="I48" s="8" t="s">
        <v>9</v>
      </c>
      <c r="J48"/>
    </row>
    <row r="49" spans="1:10" x14ac:dyDescent="0.2">
      <c r="A49" t="s">
        <v>25</v>
      </c>
      <c r="B49" s="3">
        <v>0</v>
      </c>
      <c r="C49" s="3">
        <v>0</v>
      </c>
      <c r="D49" s="3">
        <v>0</v>
      </c>
      <c r="E49" t="s">
        <v>10</v>
      </c>
      <c r="F49" s="4">
        <v>45128</v>
      </c>
      <c r="G49" s="3">
        <v>8532271</v>
      </c>
      <c r="H49" t="s">
        <v>26</v>
      </c>
      <c r="I49" s="8" t="s">
        <v>9</v>
      </c>
      <c r="J49"/>
    </row>
    <row r="50" spans="1:10" x14ac:dyDescent="0.2">
      <c r="A50" t="s">
        <v>25</v>
      </c>
      <c r="B50" s="3">
        <v>0</v>
      </c>
      <c r="C50" s="3">
        <v>0</v>
      </c>
      <c r="D50" s="3">
        <v>0</v>
      </c>
      <c r="E50" t="s">
        <v>10</v>
      </c>
      <c r="F50" s="4">
        <v>45041</v>
      </c>
      <c r="G50" s="3">
        <v>194950</v>
      </c>
      <c r="H50" t="s">
        <v>26</v>
      </c>
      <c r="I50" s="8" t="s">
        <v>9</v>
      </c>
      <c r="J50"/>
    </row>
    <row r="51" spans="1:10" x14ac:dyDescent="0.2">
      <c r="A51" t="s">
        <v>25</v>
      </c>
      <c r="B51" s="3">
        <v>0</v>
      </c>
      <c r="C51" s="3">
        <v>0</v>
      </c>
      <c r="D51" s="3">
        <v>0</v>
      </c>
      <c r="E51" t="s">
        <v>10</v>
      </c>
      <c r="F51" s="4">
        <v>45230</v>
      </c>
      <c r="G51" s="3">
        <v>40319560</v>
      </c>
      <c r="H51" t="s">
        <v>26</v>
      </c>
      <c r="I51" s="8" t="s">
        <v>9</v>
      </c>
      <c r="J51"/>
    </row>
    <row r="52" spans="1:10" x14ac:dyDescent="0.2">
      <c r="A52" t="s">
        <v>25</v>
      </c>
      <c r="B52" s="3">
        <v>0</v>
      </c>
      <c r="C52" s="3">
        <v>0</v>
      </c>
      <c r="D52" s="3">
        <v>0</v>
      </c>
      <c r="E52" t="s">
        <v>10</v>
      </c>
      <c r="F52" s="4">
        <v>45106</v>
      </c>
      <c r="G52" s="3">
        <v>40319559</v>
      </c>
      <c r="H52" t="s">
        <v>26</v>
      </c>
      <c r="I52" s="8" t="s">
        <v>9</v>
      </c>
      <c r="J52"/>
    </row>
    <row r="53" spans="1:10" x14ac:dyDescent="0.2">
      <c r="A53" t="s">
        <v>25</v>
      </c>
      <c r="B53" s="3">
        <v>0</v>
      </c>
      <c r="C53" s="3">
        <v>0</v>
      </c>
      <c r="D53" s="3">
        <v>0</v>
      </c>
      <c r="E53" t="s">
        <v>10</v>
      </c>
      <c r="F53" s="4">
        <v>45044</v>
      </c>
      <c r="G53" s="3">
        <v>40319559</v>
      </c>
      <c r="H53" t="s">
        <v>26</v>
      </c>
      <c r="I53" s="8" t="s">
        <v>9</v>
      </c>
      <c r="J53"/>
    </row>
    <row r="54" spans="1:10" x14ac:dyDescent="0.2">
      <c r="A54" t="s">
        <v>25</v>
      </c>
      <c r="B54" s="3">
        <v>0</v>
      </c>
      <c r="C54" s="3">
        <v>0</v>
      </c>
      <c r="D54" s="3">
        <v>0</v>
      </c>
      <c r="E54" t="s">
        <v>10</v>
      </c>
      <c r="F54" s="4">
        <v>45044</v>
      </c>
      <c r="G54" s="3">
        <v>5385869</v>
      </c>
      <c r="H54" t="s">
        <v>26</v>
      </c>
      <c r="I54" s="8" t="s">
        <v>9</v>
      </c>
      <c r="J54"/>
    </row>
    <row r="55" spans="1:10" x14ac:dyDescent="0.2">
      <c r="A55" t="s">
        <v>25</v>
      </c>
      <c r="B55" s="3">
        <v>0</v>
      </c>
      <c r="C55" s="3">
        <v>0</v>
      </c>
      <c r="D55" s="3">
        <v>0</v>
      </c>
      <c r="E55" t="s">
        <v>10</v>
      </c>
      <c r="F55" s="4">
        <v>45044</v>
      </c>
      <c r="G55" s="3">
        <v>5385869</v>
      </c>
      <c r="H55" t="s">
        <v>26</v>
      </c>
      <c r="I55" s="8" t="s">
        <v>9</v>
      </c>
      <c r="J55"/>
    </row>
    <row r="56" spans="1:10" x14ac:dyDescent="0.2">
      <c r="A56" t="s">
        <v>25</v>
      </c>
      <c r="B56" s="3">
        <v>0</v>
      </c>
      <c r="C56" s="3">
        <v>0</v>
      </c>
      <c r="D56" s="3">
        <v>0</v>
      </c>
      <c r="E56" t="s">
        <v>10</v>
      </c>
      <c r="F56" s="4">
        <v>45044</v>
      </c>
      <c r="G56" s="3">
        <v>5385869</v>
      </c>
      <c r="H56" t="s">
        <v>26</v>
      </c>
      <c r="I56" s="8" t="s">
        <v>9</v>
      </c>
      <c r="J56"/>
    </row>
    <row r="57" spans="1:10" x14ac:dyDescent="0.2">
      <c r="A57" t="s">
        <v>25</v>
      </c>
      <c r="B57" s="3">
        <v>0</v>
      </c>
      <c r="C57" s="3">
        <v>0</v>
      </c>
      <c r="D57" s="3">
        <v>0</v>
      </c>
      <c r="E57" t="s">
        <v>10</v>
      </c>
      <c r="F57" s="4">
        <v>45044</v>
      </c>
      <c r="G57" s="3">
        <v>5385869</v>
      </c>
      <c r="H57" t="s">
        <v>26</v>
      </c>
      <c r="I57" s="8" t="s">
        <v>9</v>
      </c>
      <c r="J57"/>
    </row>
    <row r="58" spans="1:10" x14ac:dyDescent="0.2">
      <c r="A58" t="s">
        <v>25</v>
      </c>
      <c r="B58" s="3">
        <v>0</v>
      </c>
      <c r="C58" s="3">
        <v>0</v>
      </c>
      <c r="D58" s="3">
        <v>0</v>
      </c>
      <c r="E58" t="s">
        <v>10</v>
      </c>
      <c r="F58" s="4">
        <v>45265</v>
      </c>
      <c r="G58" s="3">
        <v>1255455</v>
      </c>
      <c r="H58" t="s">
        <v>26</v>
      </c>
      <c r="I58" s="8" t="s">
        <v>9</v>
      </c>
      <c r="J58"/>
    </row>
    <row r="59" spans="1:10" x14ac:dyDescent="0.2">
      <c r="A59" t="s">
        <v>25</v>
      </c>
      <c r="B59" s="3">
        <v>0</v>
      </c>
      <c r="C59" s="3">
        <v>0</v>
      </c>
      <c r="D59" s="3">
        <v>0</v>
      </c>
      <c r="E59" t="s">
        <v>10</v>
      </c>
      <c r="F59" s="4">
        <v>45128</v>
      </c>
      <c r="G59" s="3">
        <v>14890226</v>
      </c>
      <c r="H59" t="s">
        <v>26</v>
      </c>
      <c r="I59" s="8" t="s">
        <v>9</v>
      </c>
      <c r="J59"/>
    </row>
    <row r="60" spans="1:10" x14ac:dyDescent="0.2">
      <c r="A60" t="s">
        <v>25</v>
      </c>
      <c r="B60" s="3">
        <v>0</v>
      </c>
      <c r="C60" s="3">
        <v>0</v>
      </c>
      <c r="D60" s="3">
        <v>0</v>
      </c>
      <c r="E60" t="s">
        <v>10</v>
      </c>
      <c r="F60" s="4">
        <v>45271</v>
      </c>
      <c r="G60" s="3">
        <v>27034290</v>
      </c>
      <c r="H60" t="s">
        <v>26</v>
      </c>
      <c r="I60" s="8" t="s">
        <v>9</v>
      </c>
      <c r="J60"/>
    </row>
    <row r="61" spans="1:10" x14ac:dyDescent="0.2">
      <c r="A61" t="s">
        <v>25</v>
      </c>
      <c r="B61" s="3">
        <v>0</v>
      </c>
      <c r="C61" s="3">
        <v>0</v>
      </c>
      <c r="D61" s="3">
        <v>0</v>
      </c>
      <c r="E61" t="s">
        <v>10</v>
      </c>
      <c r="F61" s="4">
        <v>45230</v>
      </c>
      <c r="G61" s="3">
        <v>43143290</v>
      </c>
      <c r="H61" t="s">
        <v>26</v>
      </c>
      <c r="I61" s="8" t="s">
        <v>9</v>
      </c>
      <c r="J61"/>
    </row>
    <row r="62" spans="1:10" x14ac:dyDescent="0.2">
      <c r="A62" t="s">
        <v>25</v>
      </c>
      <c r="B62" s="3">
        <v>0</v>
      </c>
      <c r="C62" s="3">
        <v>0</v>
      </c>
      <c r="D62" s="3">
        <v>0</v>
      </c>
      <c r="E62" t="s">
        <v>10</v>
      </c>
      <c r="F62" s="4">
        <v>45230</v>
      </c>
      <c r="G62" s="3">
        <v>5766082</v>
      </c>
      <c r="H62" t="s">
        <v>26</v>
      </c>
      <c r="I62" s="8" t="s">
        <v>9</v>
      </c>
      <c r="J62"/>
    </row>
    <row r="63" spans="1:10" x14ac:dyDescent="0.2">
      <c r="A63" t="s">
        <v>25</v>
      </c>
      <c r="B63" s="3">
        <v>0</v>
      </c>
      <c r="C63" s="3">
        <v>0</v>
      </c>
      <c r="D63" s="3">
        <v>0</v>
      </c>
      <c r="E63" t="s">
        <v>10</v>
      </c>
      <c r="F63" s="4">
        <v>45230</v>
      </c>
      <c r="G63" s="3">
        <v>5766082</v>
      </c>
      <c r="H63" t="s">
        <v>26</v>
      </c>
      <c r="I63" s="8" t="s">
        <v>9</v>
      </c>
      <c r="J63"/>
    </row>
    <row r="64" spans="1:10" x14ac:dyDescent="0.2">
      <c r="A64" t="s">
        <v>25</v>
      </c>
      <c r="B64" s="3">
        <v>0</v>
      </c>
      <c r="C64" s="3">
        <v>0</v>
      </c>
      <c r="D64" s="3">
        <v>0</v>
      </c>
      <c r="E64" t="s">
        <v>10</v>
      </c>
      <c r="F64" s="4">
        <v>45230</v>
      </c>
      <c r="G64" s="3">
        <v>5766082</v>
      </c>
      <c r="H64" t="s">
        <v>26</v>
      </c>
      <c r="I64" s="8" t="s">
        <v>9</v>
      </c>
      <c r="J64"/>
    </row>
    <row r="65" spans="1:10" x14ac:dyDescent="0.2">
      <c r="A65" t="s">
        <v>25</v>
      </c>
      <c r="B65" s="3">
        <v>0</v>
      </c>
      <c r="C65" s="3">
        <v>0</v>
      </c>
      <c r="D65" s="3">
        <v>0</v>
      </c>
      <c r="E65" t="s">
        <v>10</v>
      </c>
      <c r="F65" s="4">
        <v>45230</v>
      </c>
      <c r="G65" s="3">
        <v>5766082</v>
      </c>
      <c r="H65" t="s">
        <v>26</v>
      </c>
      <c r="I65" s="8" t="s">
        <v>9</v>
      </c>
      <c r="J65"/>
    </row>
    <row r="66" spans="1:10" x14ac:dyDescent="0.2">
      <c r="A66" t="s">
        <v>25</v>
      </c>
      <c r="B66" s="3">
        <v>0</v>
      </c>
      <c r="C66" s="3">
        <v>0</v>
      </c>
      <c r="D66" s="3">
        <v>0</v>
      </c>
      <c r="E66" t="s">
        <v>10</v>
      </c>
      <c r="F66" s="4">
        <v>45230</v>
      </c>
      <c r="G66" s="3">
        <v>5766082</v>
      </c>
      <c r="H66" t="s">
        <v>26</v>
      </c>
      <c r="I66" s="8" t="s">
        <v>9</v>
      </c>
      <c r="J66"/>
    </row>
    <row r="67" spans="1:10" x14ac:dyDescent="0.2">
      <c r="A67" t="s">
        <v>25</v>
      </c>
      <c r="B67" s="3">
        <v>0</v>
      </c>
      <c r="C67" s="3">
        <v>0</v>
      </c>
      <c r="D67" s="3">
        <v>0</v>
      </c>
      <c r="E67" t="s">
        <v>10</v>
      </c>
      <c r="F67" s="4">
        <v>45128</v>
      </c>
      <c r="G67" s="3">
        <v>5766082</v>
      </c>
      <c r="H67" t="s">
        <v>26</v>
      </c>
      <c r="I67" s="8" t="s">
        <v>9</v>
      </c>
      <c r="J67"/>
    </row>
    <row r="68" spans="1:10" x14ac:dyDescent="0.2">
      <c r="A68" t="s">
        <v>25</v>
      </c>
      <c r="B68" s="3">
        <v>0</v>
      </c>
      <c r="C68" s="3">
        <v>0</v>
      </c>
      <c r="D68" s="3">
        <v>0</v>
      </c>
      <c r="E68" t="s">
        <v>10</v>
      </c>
      <c r="F68" s="4">
        <v>45271</v>
      </c>
      <c r="G68" s="3">
        <v>5766084</v>
      </c>
      <c r="H68" t="s">
        <v>26</v>
      </c>
      <c r="I68" s="8" t="s">
        <v>9</v>
      </c>
      <c r="J68"/>
    </row>
    <row r="69" spans="1:10" x14ac:dyDescent="0.2">
      <c r="A69" t="s">
        <v>25</v>
      </c>
      <c r="B69" s="3">
        <v>0</v>
      </c>
      <c r="C69" s="3">
        <v>0</v>
      </c>
      <c r="D69" s="3">
        <v>0</v>
      </c>
      <c r="E69" t="s">
        <v>10</v>
      </c>
      <c r="F69" s="4">
        <v>45271</v>
      </c>
      <c r="G69" s="3">
        <v>5766082</v>
      </c>
      <c r="H69" t="s">
        <v>26</v>
      </c>
      <c r="I69" s="8" t="s">
        <v>9</v>
      </c>
      <c r="J69"/>
    </row>
    <row r="70" spans="1:10" x14ac:dyDescent="0.2">
      <c r="A70" t="s">
        <v>25</v>
      </c>
      <c r="B70" s="3">
        <v>0</v>
      </c>
      <c r="C70" s="3">
        <v>0</v>
      </c>
      <c r="D70" s="3">
        <v>0</v>
      </c>
      <c r="E70" t="s">
        <v>10</v>
      </c>
      <c r="F70" s="4">
        <v>45271</v>
      </c>
      <c r="G70" s="3">
        <v>5766084</v>
      </c>
      <c r="H70" t="s">
        <v>26</v>
      </c>
      <c r="I70" s="8" t="s">
        <v>9</v>
      </c>
      <c r="J70"/>
    </row>
    <row r="71" spans="1:10" x14ac:dyDescent="0.2">
      <c r="A71" t="s">
        <v>25</v>
      </c>
      <c r="B71" s="3">
        <v>0</v>
      </c>
      <c r="C71" s="3">
        <v>0</v>
      </c>
      <c r="D71" s="3">
        <v>0</v>
      </c>
      <c r="E71" t="s">
        <v>10</v>
      </c>
      <c r="F71" s="4">
        <v>45271</v>
      </c>
      <c r="G71" s="3">
        <v>4704413</v>
      </c>
      <c r="H71" t="s">
        <v>26</v>
      </c>
      <c r="I71" s="8" t="s">
        <v>9</v>
      </c>
      <c r="J71"/>
    </row>
    <row r="72" spans="1:10" x14ac:dyDescent="0.2">
      <c r="A72" t="s">
        <v>25</v>
      </c>
      <c r="B72" s="3">
        <v>0</v>
      </c>
      <c r="C72" s="3">
        <v>0</v>
      </c>
      <c r="D72" s="3">
        <v>0</v>
      </c>
      <c r="E72" t="s">
        <v>10</v>
      </c>
      <c r="F72" s="4">
        <v>45282</v>
      </c>
      <c r="G72" s="3">
        <v>4704413</v>
      </c>
      <c r="H72" t="s">
        <v>26</v>
      </c>
      <c r="I72" s="8" t="s">
        <v>9</v>
      </c>
      <c r="J72"/>
    </row>
    <row r="73" spans="1:10" x14ac:dyDescent="0.2">
      <c r="A73" t="s">
        <v>25</v>
      </c>
      <c r="B73" s="3">
        <v>0</v>
      </c>
      <c r="C73" s="3">
        <v>0</v>
      </c>
      <c r="D73" s="3">
        <v>0</v>
      </c>
      <c r="E73" t="s">
        <v>10</v>
      </c>
      <c r="F73" s="4">
        <v>45281</v>
      </c>
      <c r="G73" s="3">
        <v>4704413</v>
      </c>
      <c r="H73" t="s">
        <v>26</v>
      </c>
      <c r="I73" s="8" t="s">
        <v>9</v>
      </c>
      <c r="J73"/>
    </row>
    <row r="74" spans="1:10" x14ac:dyDescent="0.2">
      <c r="A74" t="s">
        <v>25</v>
      </c>
      <c r="B74" s="3">
        <v>0</v>
      </c>
      <c r="C74" s="3">
        <v>0</v>
      </c>
      <c r="D74" s="3">
        <v>0</v>
      </c>
      <c r="E74" t="s">
        <v>10</v>
      </c>
      <c r="F74" s="4">
        <v>45281</v>
      </c>
      <c r="G74" s="3">
        <v>4704413</v>
      </c>
      <c r="H74" t="s">
        <v>26</v>
      </c>
      <c r="I74" s="8" t="s">
        <v>9</v>
      </c>
      <c r="J74"/>
    </row>
    <row r="75" spans="1:10" x14ac:dyDescent="0.2">
      <c r="A75" t="s">
        <v>25</v>
      </c>
      <c r="B75" s="3">
        <v>0</v>
      </c>
      <c r="C75" s="3">
        <v>0</v>
      </c>
      <c r="D75" s="3">
        <v>0</v>
      </c>
      <c r="E75" t="s">
        <v>10</v>
      </c>
      <c r="F75" s="4">
        <v>45271</v>
      </c>
      <c r="G75" s="3">
        <v>4704413</v>
      </c>
      <c r="H75" t="s">
        <v>26</v>
      </c>
      <c r="I75" s="8" t="s">
        <v>9</v>
      </c>
      <c r="J75"/>
    </row>
    <row r="76" spans="1:10" x14ac:dyDescent="0.2">
      <c r="A76" t="s">
        <v>25</v>
      </c>
      <c r="B76" s="3">
        <v>0</v>
      </c>
      <c r="C76" s="3">
        <v>0</v>
      </c>
      <c r="D76" s="3">
        <v>0</v>
      </c>
      <c r="E76" t="s">
        <v>10</v>
      </c>
      <c r="F76" s="4">
        <v>45271</v>
      </c>
      <c r="G76" s="3">
        <v>4724993</v>
      </c>
      <c r="H76" t="s">
        <v>26</v>
      </c>
      <c r="I76" s="8" t="s">
        <v>9</v>
      </c>
      <c r="J76"/>
    </row>
    <row r="77" spans="1:10" x14ac:dyDescent="0.2">
      <c r="A77" t="s">
        <v>25</v>
      </c>
      <c r="B77" s="3">
        <v>0</v>
      </c>
      <c r="C77" s="3">
        <v>0</v>
      </c>
      <c r="D77" s="3">
        <v>0</v>
      </c>
      <c r="E77" t="s">
        <v>10</v>
      </c>
      <c r="F77" s="4">
        <v>45271</v>
      </c>
      <c r="G77" s="3">
        <v>6349528</v>
      </c>
      <c r="H77" t="s">
        <v>26</v>
      </c>
      <c r="I77" s="8" t="s">
        <v>9</v>
      </c>
      <c r="J77"/>
    </row>
    <row r="78" spans="1:10" x14ac:dyDescent="0.2">
      <c r="A78" t="s">
        <v>25</v>
      </c>
      <c r="B78" s="3">
        <v>0</v>
      </c>
      <c r="C78" s="3">
        <v>0</v>
      </c>
      <c r="D78" s="3">
        <v>0</v>
      </c>
      <c r="E78" t="s">
        <v>10</v>
      </c>
      <c r="F78" s="4">
        <v>45271</v>
      </c>
      <c r="G78" s="3">
        <v>6374549</v>
      </c>
      <c r="H78" t="s">
        <v>26</v>
      </c>
      <c r="I78" s="8" t="s">
        <v>9</v>
      </c>
      <c r="J78"/>
    </row>
    <row r="79" spans="1:10" x14ac:dyDescent="0.2">
      <c r="A79" t="s">
        <v>25</v>
      </c>
      <c r="B79" s="3">
        <v>0</v>
      </c>
      <c r="C79" s="3">
        <v>0</v>
      </c>
      <c r="D79" s="3">
        <v>0</v>
      </c>
      <c r="E79" t="s">
        <v>10</v>
      </c>
      <c r="F79" s="4">
        <v>45271</v>
      </c>
      <c r="G79" s="3">
        <v>6349530</v>
      </c>
      <c r="H79" t="s">
        <v>26</v>
      </c>
      <c r="I79" s="8" t="s">
        <v>9</v>
      </c>
      <c r="J79"/>
    </row>
    <row r="80" spans="1:10" x14ac:dyDescent="0.2">
      <c r="A80" t="s">
        <v>25</v>
      </c>
      <c r="B80" s="3">
        <v>0</v>
      </c>
      <c r="C80" s="3">
        <v>0</v>
      </c>
      <c r="D80" s="3">
        <v>0</v>
      </c>
      <c r="E80" t="s">
        <v>10</v>
      </c>
      <c r="F80" s="4">
        <v>45271</v>
      </c>
      <c r="G80" s="3">
        <v>6349530</v>
      </c>
      <c r="H80" t="s">
        <v>26</v>
      </c>
      <c r="I80" s="8" t="s">
        <v>9</v>
      </c>
      <c r="J80"/>
    </row>
    <row r="81" spans="1:10" x14ac:dyDescent="0.2">
      <c r="A81" t="s">
        <v>25</v>
      </c>
      <c r="B81" s="3">
        <v>0</v>
      </c>
      <c r="C81" s="3">
        <v>0</v>
      </c>
      <c r="D81" s="3">
        <v>0</v>
      </c>
      <c r="E81" t="s">
        <v>10</v>
      </c>
      <c r="F81" s="4">
        <v>45281</v>
      </c>
      <c r="G81" s="3">
        <v>6349531</v>
      </c>
      <c r="H81" t="s">
        <v>26</v>
      </c>
      <c r="I81" s="8" t="s">
        <v>9</v>
      </c>
      <c r="J81"/>
    </row>
    <row r="82" spans="1:10" x14ac:dyDescent="0.2">
      <c r="A82" t="s">
        <v>25</v>
      </c>
      <c r="B82" s="3">
        <v>0</v>
      </c>
      <c r="C82" s="3">
        <v>0</v>
      </c>
      <c r="D82" s="3">
        <v>0</v>
      </c>
      <c r="E82" t="s">
        <v>10</v>
      </c>
      <c r="F82" s="4">
        <v>45271</v>
      </c>
      <c r="G82" s="3">
        <v>6349528</v>
      </c>
      <c r="H82" t="s">
        <v>26</v>
      </c>
      <c r="I82" s="8" t="s">
        <v>9</v>
      </c>
      <c r="J82"/>
    </row>
    <row r="83" spans="1:10" x14ac:dyDescent="0.2">
      <c r="A83" t="s">
        <v>21</v>
      </c>
      <c r="B83" s="3">
        <v>21952051</v>
      </c>
      <c r="C83" s="3">
        <v>0</v>
      </c>
      <c r="D83" s="3">
        <v>21952051</v>
      </c>
      <c r="G83" s="3">
        <v>0</v>
      </c>
      <c r="H83" t="s">
        <v>22</v>
      </c>
      <c r="I83" s="8" t="s">
        <v>9</v>
      </c>
      <c r="J83"/>
    </row>
    <row r="84" spans="1:10" x14ac:dyDescent="0.2">
      <c r="A84" t="s">
        <v>21</v>
      </c>
      <c r="B84" s="3">
        <v>0</v>
      </c>
      <c r="C84" s="3">
        <v>0</v>
      </c>
      <c r="D84" s="3">
        <v>0</v>
      </c>
      <c r="E84" t="s">
        <v>10</v>
      </c>
      <c r="F84" s="4">
        <v>45265</v>
      </c>
      <c r="G84" s="3">
        <v>878280</v>
      </c>
      <c r="H84" t="s">
        <v>22</v>
      </c>
      <c r="I84" s="8" t="s">
        <v>9</v>
      </c>
      <c r="J84"/>
    </row>
    <row r="85" spans="1:10" x14ac:dyDescent="0.2">
      <c r="A85" t="s">
        <v>21</v>
      </c>
      <c r="B85" s="3">
        <v>0</v>
      </c>
      <c r="C85" s="3">
        <v>0</v>
      </c>
      <c r="D85" s="3">
        <v>0</v>
      </c>
      <c r="E85" t="s">
        <v>10</v>
      </c>
      <c r="F85" s="4">
        <v>45271</v>
      </c>
      <c r="G85" s="3">
        <v>9514431</v>
      </c>
      <c r="H85" t="s">
        <v>22</v>
      </c>
      <c r="I85" s="8" t="s">
        <v>9</v>
      </c>
      <c r="J85"/>
    </row>
    <row r="86" spans="1:10" x14ac:dyDescent="0.2">
      <c r="A86" t="s">
        <v>21</v>
      </c>
      <c r="B86" s="3">
        <v>0</v>
      </c>
      <c r="C86" s="3">
        <v>0</v>
      </c>
      <c r="D86" s="3">
        <v>0</v>
      </c>
      <c r="E86" t="s">
        <v>10</v>
      </c>
      <c r="F86" s="4">
        <v>45271</v>
      </c>
      <c r="G86" s="3">
        <v>4087753</v>
      </c>
      <c r="H86" t="s">
        <v>22</v>
      </c>
      <c r="I86" s="8" t="s">
        <v>9</v>
      </c>
      <c r="J86"/>
    </row>
    <row r="87" spans="1:10" x14ac:dyDescent="0.2">
      <c r="A87" t="s">
        <v>21</v>
      </c>
      <c r="B87" s="3">
        <v>0</v>
      </c>
      <c r="C87" s="3">
        <v>0</v>
      </c>
      <c r="D87" s="3">
        <v>0</v>
      </c>
      <c r="E87" t="s">
        <v>10</v>
      </c>
      <c r="F87" s="4">
        <v>45271</v>
      </c>
      <c r="G87" s="3">
        <v>1602510</v>
      </c>
      <c r="H87" t="s">
        <v>22</v>
      </c>
      <c r="I87" s="8" t="s">
        <v>9</v>
      </c>
      <c r="J87"/>
    </row>
    <row r="88" spans="1:10" x14ac:dyDescent="0.2">
      <c r="A88" t="s">
        <v>21</v>
      </c>
      <c r="B88" s="3">
        <v>0</v>
      </c>
      <c r="C88" s="3">
        <v>0</v>
      </c>
      <c r="D88" s="3">
        <v>0</v>
      </c>
      <c r="E88" t="s">
        <v>10</v>
      </c>
      <c r="F88" s="4">
        <v>45271</v>
      </c>
      <c r="G88" s="3">
        <v>3174689</v>
      </c>
      <c r="H88" t="s">
        <v>22</v>
      </c>
      <c r="I88" s="8" t="s">
        <v>9</v>
      </c>
      <c r="J88"/>
    </row>
    <row r="89" spans="1:10" x14ac:dyDescent="0.2">
      <c r="A89" t="s">
        <v>21</v>
      </c>
      <c r="B89" s="3">
        <v>0</v>
      </c>
      <c r="C89" s="3">
        <v>0</v>
      </c>
      <c r="D89" s="3">
        <v>0</v>
      </c>
      <c r="E89" t="s">
        <v>10</v>
      </c>
      <c r="F89" s="4">
        <v>45271</v>
      </c>
      <c r="G89" s="3">
        <v>110565</v>
      </c>
      <c r="H89" t="s">
        <v>22</v>
      </c>
      <c r="I89" s="8" t="s">
        <v>9</v>
      </c>
      <c r="J89"/>
    </row>
    <row r="90" spans="1:10" x14ac:dyDescent="0.2">
      <c r="A90" t="s">
        <v>21</v>
      </c>
      <c r="B90" s="3">
        <v>0</v>
      </c>
      <c r="C90" s="3">
        <v>0</v>
      </c>
      <c r="D90" s="3">
        <v>0</v>
      </c>
      <c r="E90" t="s">
        <v>10</v>
      </c>
      <c r="F90" s="4">
        <v>45271</v>
      </c>
      <c r="G90" s="3">
        <v>2275100</v>
      </c>
      <c r="H90" t="s">
        <v>22</v>
      </c>
      <c r="I90" s="8" t="s">
        <v>9</v>
      </c>
      <c r="J90"/>
    </row>
    <row r="91" spans="1:10" x14ac:dyDescent="0.2">
      <c r="A91" t="s">
        <v>21</v>
      </c>
      <c r="B91" s="3">
        <v>0</v>
      </c>
      <c r="C91" s="3">
        <v>0</v>
      </c>
      <c r="D91" s="3">
        <v>0</v>
      </c>
      <c r="E91" t="s">
        <v>10</v>
      </c>
      <c r="F91" s="4">
        <v>45280</v>
      </c>
      <c r="G91" s="3">
        <v>308723</v>
      </c>
      <c r="H91" t="s">
        <v>22</v>
      </c>
      <c r="I91" s="8" t="s">
        <v>9</v>
      </c>
      <c r="J91"/>
    </row>
    <row r="92" spans="1:10" s="5" customFormat="1" x14ac:dyDescent="0.2">
      <c r="A92" s="5" t="s">
        <v>20</v>
      </c>
      <c r="I92" s="10"/>
    </row>
    <row r="93" spans="1:10" s="5" customFormat="1" x14ac:dyDescent="0.2">
      <c r="B93" s="6">
        <f>SUM(B3:B92)</f>
        <v>3407444580</v>
      </c>
      <c r="C93" s="6">
        <f t="shared" ref="C93:D93" si="0">SUM(C3:C92)</f>
        <v>14836944</v>
      </c>
      <c r="D93" s="6">
        <f t="shared" si="0"/>
        <v>3392607636</v>
      </c>
      <c r="E93" s="6"/>
      <c r="F93" s="6"/>
      <c r="G93" s="6">
        <f>SUM(G3:G92)</f>
        <v>3392607636</v>
      </c>
      <c r="I93" s="10"/>
    </row>
  </sheetData>
  <pageMargins left="0.70866141732283472" right="0.70866141732283472" top="0.74803149606299213" bottom="0.74803149606299213" header="0.31496062992125984" footer="0.31496062992125984"/>
  <pageSetup paperSize="9" scale="59" fitToHeight="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Pivot tábla</vt:lpstr>
      <vt:lpstr>Adatok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Pozsgai Orsolya</dc:creator>
  <cp:lastModifiedBy>Gyergyóiné Pozsgai Orsolya</cp:lastModifiedBy>
  <cp:lastPrinted>2024-11-19T13:43:14Z</cp:lastPrinted>
  <dcterms:created xsi:type="dcterms:W3CDTF">2024-11-19T11:56:30Z</dcterms:created>
  <dcterms:modified xsi:type="dcterms:W3CDTF">2024-11-25T08:47:00Z</dcterms:modified>
</cp:coreProperties>
</file>