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iangyal\Documents\regigep\iangyal\Documents\Angyal Istvan\KIKFO\2025\Honlapra\"/>
    </mc:Choice>
  </mc:AlternateContent>
  <bookViews>
    <workbookView xWindow="0" yWindow="0" windowWidth="14070" windowHeight="7665"/>
  </bookViews>
  <sheets>
    <sheet name="Általános kockázatok" sheetId="1" r:id="rId1"/>
    <sheet name="Értékkészlet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4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4" i="1"/>
</calcChain>
</file>

<file path=xl/sharedStrings.xml><?xml version="1.0" encoding="utf-8"?>
<sst xmlns="http://schemas.openxmlformats.org/spreadsheetml/2006/main" count="267" uniqueCount="257">
  <si>
    <t>viharos szél</t>
  </si>
  <si>
    <t>villámcsapás</t>
  </si>
  <si>
    <t>rendkívüli hőmérsékleti körülmények (extrém magas/alacsony)</t>
  </si>
  <si>
    <t>rendkívüli csapadék</t>
  </si>
  <si>
    <t>földrengés</t>
  </si>
  <si>
    <t>árvíz</t>
  </si>
  <si>
    <t>belvíz</t>
  </si>
  <si>
    <t>külső támadás</t>
  </si>
  <si>
    <t>belső munkavállaló által elkövetett szándékos károkozás</t>
  </si>
  <si>
    <t>belső munkavállaló által elkövetett gondatlan károkozás</t>
  </si>
  <si>
    <t>szakképzettség hiánya</t>
  </si>
  <si>
    <t>kritikus létszámhiány</t>
  </si>
  <si>
    <t>külső munkavállaló által elkövetett szándékos károkozás</t>
  </si>
  <si>
    <t>külső munkavállaló által elkövetett gondatlan károkozás</t>
  </si>
  <si>
    <t>humán eredetű járványhelyzet</t>
  </si>
  <si>
    <t>állati eredetű járványhelyzet</t>
  </si>
  <si>
    <t>épületgépészeti meghibásodás</t>
  </si>
  <si>
    <t>csőtörés létesítményen, épületen belül</t>
  </si>
  <si>
    <t>csőtörés technológiai téren belül</t>
  </si>
  <si>
    <t>kommunikációs csatornák meghibásodása</t>
  </si>
  <si>
    <t>létesítményben tűz</t>
  </si>
  <si>
    <t>technológiai térben tűz</t>
  </si>
  <si>
    <t>szerverhelyiségben tűz</t>
  </si>
  <si>
    <t>radiológiai veszély</t>
  </si>
  <si>
    <t>biológiai veszély</t>
  </si>
  <si>
    <t>aszály</t>
  </si>
  <si>
    <t>hófúvás</t>
  </si>
  <si>
    <t>talaj erózió</t>
  </si>
  <si>
    <t>klímaváltozás</t>
  </si>
  <si>
    <t>városi környezet magas hőmérséklete</t>
  </si>
  <si>
    <t>veszélyes anyagok szabadba jutása</t>
  </si>
  <si>
    <t>ipari baleset</t>
  </si>
  <si>
    <t>vezeték robbanás</t>
  </si>
  <si>
    <t>lakóövezeti tűzvész</t>
  </si>
  <si>
    <t>közműellátási zavar</t>
  </si>
  <si>
    <t>tömegközlekedési baleset</t>
  </si>
  <si>
    <t>infrastruktúra öregedése</t>
  </si>
  <si>
    <t>fegyveres támadás</t>
  </si>
  <si>
    <t>robbantásos támadás</t>
  </si>
  <si>
    <t>nukleáris támadás</t>
  </si>
  <si>
    <t>radiológiai támadás</t>
  </si>
  <si>
    <t>terjeszkedő lakóövezet</t>
  </si>
  <si>
    <t>olaj ellátás korlátozás</t>
  </si>
  <si>
    <t>gáz ellátás korlátozás</t>
  </si>
  <si>
    <t>földcsuszamlás</t>
  </si>
  <si>
    <t>szolgáltatást igénybe vevő által elkövetett szándékos károkozás</t>
  </si>
  <si>
    <t>villamosenergia-szolgáltatás kiesés</t>
  </si>
  <si>
    <t>gázszolgáltatás kiesés</t>
  </si>
  <si>
    <t>szoftver meghibásodás</t>
  </si>
  <si>
    <t>szünetmentes tápegység meghibásodás</t>
  </si>
  <si>
    <t>távhőszolgáltatás kiesés</t>
  </si>
  <si>
    <t>munkaállomás meghibásodás</t>
  </si>
  <si>
    <t>informatikai rendszer meghibásodás</t>
  </si>
  <si>
    <t>adatkapcsolat meghibásodás</t>
  </si>
  <si>
    <t>fluktuáció</t>
  </si>
  <si>
    <t>biztonsági szolgálat kompetencia szintje</t>
  </si>
  <si>
    <t>EDR meghibásodás</t>
  </si>
  <si>
    <t>tiltott tárgyak létesítménybe jutása</t>
  </si>
  <si>
    <t>diszpécserközpont, irányítóközpont meghibásodás</t>
  </si>
  <si>
    <t>irányító rendszer meghibásodás</t>
  </si>
  <si>
    <t>létesítményen kívüli tűz</t>
  </si>
  <si>
    <t>szerver meghibásodás</t>
  </si>
  <si>
    <t>telefon meghibásodás</t>
  </si>
  <si>
    <t>vízszolgáltatás kiesés</t>
  </si>
  <si>
    <t>redundáns áramellátás kiesés</t>
  </si>
  <si>
    <t>redundanciát nyújtó technika meghibásodás</t>
  </si>
  <si>
    <t>klimatizálás kiesés</t>
  </si>
  <si>
    <t>internet-szolgáltatás kiesés</t>
  </si>
  <si>
    <t>veszélyes anyagokkal kapcsolatos veszély (tűz, túlnyomás, mérgezés, szállítás)</t>
  </si>
  <si>
    <t>pilóta nélküli légi jármű (megfigyelés, támadás)</t>
  </si>
  <si>
    <t>riasztási láncban fennakadás</t>
  </si>
  <si>
    <t>szervezet tevékenyégének alulszabályozottsága</t>
  </si>
  <si>
    <t>Kockázatkezelés</t>
  </si>
  <si>
    <t>Kiinduló kockázat elemzése</t>
  </si>
  <si>
    <t>Jelenlegi kockázat elemzése</t>
  </si>
  <si>
    <t>Jövőbeni kockázatcsökkentő intézkedések</t>
  </si>
  <si>
    <t>szennyeződés, por, korrózió</t>
  </si>
  <si>
    <t>ellátási láncok megszakadása vagy zavara</t>
  </si>
  <si>
    <t>infrastruktúra területén rongálás, eltulajdonítás</t>
  </si>
  <si>
    <t>infrastruktúra területén kontrollálatlan belépés, mozgás</t>
  </si>
  <si>
    <t>kibertámadás / kibertérből érkező támadás</t>
  </si>
  <si>
    <t>kémia / biológiai támadás</t>
  </si>
  <si>
    <t>belső ellenőrzési folyamatok hiánya</t>
  </si>
  <si>
    <t>épület / építmény süllyedés</t>
  </si>
  <si>
    <t>erdő- / tarló tűz</t>
  </si>
  <si>
    <t>szervezet tevékenyégének túlszabályozottsága</t>
  </si>
  <si>
    <t>vízszint változás</t>
  </si>
  <si>
    <t>beszállítói kapacitás hiánya</t>
  </si>
  <si>
    <t>hulladékszállításban fennakadás</t>
  </si>
  <si>
    <t>hybrid támadás</t>
  </si>
  <si>
    <t>kártevők károkozása</t>
  </si>
  <si>
    <t>kontrollok hiánya</t>
  </si>
  <si>
    <t>nem támogatott IT eszközök alkalmazása</t>
  </si>
  <si>
    <t>pénzügyi források hiánya</t>
  </si>
  <si>
    <t>szervezet tevékenységének negatív megítélése, bizalomvesztés</t>
  </si>
  <si>
    <t>technológiai robbanás</t>
  </si>
  <si>
    <t>K01</t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</si>
  <si>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</si>
  <si>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</si>
  <si>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</si>
  <si>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</si>
  <si>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</si>
  <si>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</si>
  <si>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</si>
  <si>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</si>
  <si>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</si>
  <si>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</si>
  <si>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</si>
  <si>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</si>
  <si>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</si>
  <si>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</si>
  <si>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</si>
  <si>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</si>
  <si>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</si>
  <si>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</si>
  <si>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</si>
  <si>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</si>
  <si>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</si>
  <si>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</si>
  <si>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</si>
  <si>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</si>
  <si>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</si>
  <si>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</si>
  <si>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</si>
  <si>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</si>
  <si>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</si>
  <si>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</si>
  <si>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</si>
  <si>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</si>
  <si>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</si>
  <si>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</si>
  <si>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</si>
  <si>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K37</t>
  </si>
  <si>
    <t>K38</t>
  </si>
  <si>
    <t>K39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</si>
  <si>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</si>
  <si>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</si>
  <si>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</si>
  <si>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</si>
  <si>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</si>
  <si>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</si>
  <si>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</si>
  <si>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</si>
  <si>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</si>
  <si>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</si>
  <si>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</si>
  <si>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K51</t>
  </si>
  <si>
    <t>K52</t>
  </si>
  <si>
    <t>K53</t>
  </si>
  <si>
    <t>K54</t>
  </si>
  <si>
    <t>K55</t>
  </si>
  <si>
    <t>K56</t>
  </si>
  <si>
    <t>K57</t>
  </si>
  <si>
    <t>K58</t>
  </si>
  <si>
    <t>K59</t>
  </si>
  <si>
    <t>K60</t>
  </si>
  <si>
    <t>K61</t>
  </si>
  <si>
    <t>K62</t>
  </si>
  <si>
    <t>K63</t>
  </si>
  <si>
    <t>K64</t>
  </si>
  <si>
    <t>K65</t>
  </si>
  <si>
    <t>K66</t>
  </si>
  <si>
    <t>K67</t>
  </si>
  <si>
    <t>K68</t>
  </si>
  <si>
    <t>K69</t>
  </si>
  <si>
    <t>K70</t>
  </si>
  <si>
    <t>K71</t>
  </si>
  <si>
    <t>K72</t>
  </si>
  <si>
    <t>K73</t>
  </si>
  <si>
    <t>K74</t>
  </si>
  <si>
    <t>K75</t>
  </si>
  <si>
    <t>K76</t>
  </si>
  <si>
    <t>K77</t>
  </si>
  <si>
    <t>K78</t>
  </si>
  <si>
    <t>K79</t>
  </si>
  <si>
    <t>K80</t>
  </si>
  <si>
    <t>K81</t>
  </si>
  <si>
    <t>K82</t>
  </si>
  <si>
    <t>K83</t>
  </si>
  <si>
    <t>K84</t>
  </si>
  <si>
    <t>K85</t>
  </si>
  <si>
    <t>K86</t>
  </si>
  <si>
    <t>K87</t>
  </si>
  <si>
    <t>K88</t>
  </si>
  <si>
    <t>K89</t>
  </si>
  <si>
    <t>K90</t>
  </si>
  <si>
    <t>K91</t>
  </si>
  <si>
    <t>K92</t>
  </si>
  <si>
    <t>Valószínűség:</t>
  </si>
  <si>
    <t>Kockázati értékek kezelése:</t>
  </si>
  <si>
    <t>nagyon ritka</t>
  </si>
  <si>
    <t>10 éven belül legalább egyszer bekövetkezik</t>
  </si>
  <si>
    <t>azonnali beavatkozást igénylő, nem elfogadható kockázat</t>
  </si>
  <si>
    <t>ritka</t>
  </si>
  <si>
    <t>5 éven belül legalább egyszer bekövetkezik</t>
  </si>
  <si>
    <t>rövidtávon intézkedést igénylő kockázat</t>
  </si>
  <si>
    <t>alkalmankénti</t>
  </si>
  <si>
    <t>3 éven belül többször bekövetkezik</t>
  </si>
  <si>
    <t>intézkedést igénylő kockázat</t>
  </si>
  <si>
    <t>gyakori</t>
  </si>
  <si>
    <t>1 éven belül legalább egyszer bekövetkezik</t>
  </si>
  <si>
    <t>elemzés alapján elfogadható kockázat</t>
  </si>
  <si>
    <t>nagyon gyakori</t>
  </si>
  <si>
    <t>1 éven belül többször bekövetkezik</t>
  </si>
  <si>
    <t>elhanyagolható kockázat</t>
  </si>
  <si>
    <t>Hatás:</t>
  </si>
  <si>
    <t>Kockázat értéke = Valószínűség x (Hatás + Kitettség)</t>
  </si>
  <si>
    <t xml:space="preserve">elhanyagolható  </t>
  </si>
  <si>
    <t>alacsony</t>
  </si>
  <si>
    <t>közepes</t>
  </si>
  <si>
    <t>magas</t>
  </si>
  <si>
    <t>katasztrofális</t>
  </si>
  <si>
    <t>elhanyagolható</t>
  </si>
  <si>
    <t xml:space="preserve">nagyon ritka  </t>
  </si>
  <si>
    <t>Kitettség:</t>
  </si>
  <si>
    <t>nincs</t>
  </si>
  <si>
    <t>nincs kitettség</t>
  </si>
  <si>
    <t>egyirányú</t>
  </si>
  <si>
    <t>egy fél felé van kitettség</t>
  </si>
  <si>
    <t>többirányú</t>
  </si>
  <si>
    <t>több fél felé van kitettség</t>
  </si>
  <si>
    <t>a kitettség növeli a hatást, de csökkenti a gyakoriságot</t>
  </si>
  <si>
    <t>Kockázat</t>
  </si>
  <si>
    <t>azonosítója</t>
  </si>
  <si>
    <t>megnevezése</t>
  </si>
  <si>
    <t>részletes leírása</t>
  </si>
  <si>
    <t>bekövetkezés valószínűsége</t>
  </si>
  <si>
    <t>bekövetkezés
hatása</t>
  </si>
  <si>
    <t>kitettség</t>
  </si>
  <si>
    <t>kockázatkezelés módja</t>
  </si>
  <si>
    <t>kockázatkezelés
státusza</t>
  </si>
  <si>
    <t>bekövetkezés
valószínűsége</t>
  </si>
  <si>
    <t>hatás
mértéke</t>
  </si>
  <si>
    <t>kockázat
mértéke</t>
  </si>
  <si>
    <t xml:space="preserve"> intézkedés
leírása</t>
  </si>
  <si>
    <t>felelősök
meghatározása</t>
  </si>
  <si>
    <t>határidők</t>
  </si>
  <si>
    <t>igazoló
dokumentumok
megnevezése</t>
  </si>
  <si>
    <t>cél</t>
  </si>
  <si>
    <t>terv</t>
  </si>
  <si>
    <t>határidő</t>
  </si>
  <si>
    <t>felelős</t>
  </si>
  <si>
    <t>48-70</t>
  </si>
  <si>
    <t>15-42</t>
  </si>
  <si>
    <t>2-5</t>
  </si>
  <si>
    <t>6-14</t>
  </si>
  <si>
    <t>- működésre: csekély negatív hatás a belső folyamatokra (1 napon belül megoldható)
- személyre: csekély sérülés vagy egésszégkárosodás
- vagyonra: csekély, vagyoni kár nem mérhető
- környezetre: csekély, környezeti károsodás nem keletkezik 
- hírnévre: csekély, közvélemény figyelmét nem kelti fel</t>
  </si>
  <si>
    <t>- működésre: alacsony negatív hatás a belső folyamatokra (1 napon túl, 5 napon belül megoldható)
- személyre: kisebb sérülés vagy egésszégkárosodás
- vagyonra: kis mértékű, a vagyoni kár a szervezet éves költségvetésének 1 %-át el nem érő összeg
- környezetre: korlátozott, a környezetben nem tartós károsodás keletkezik 
- hírnévre: korlátozott, kizárólag a szervezet belső megítélését érinti, a helyi média figyelmét felkelti</t>
  </si>
  <si>
    <t>- működésre: negatív hatás van a belső folyamatokra (5 napon túl oldható meg)
- személyre: súlyos sérülés vagy egésszégkárosodás
- vagyonra: helyi, a vagyoni kár a szervezet éves költségvetésének 1 %-át meghaladó, de 5 %-át el nem érő összeg
- környezetre: helyi, hatással van az infrastruktúrán kívüli környezetre is
- hírnévre: helyi, széleskörű figyelem a helyi médiában és közösségben</t>
  </si>
  <si>
    <t>- működésre: jelentősen korlátozott működés
- személyre: egy személy halálos balesete vagy tartós egészségkárosodása
- vagyonra: súlyos, a vagyoni kár a szervezet éves költségvetésének 5 %-át meghaladó, de 25 %-át el nem érő összeg
- környezetre: súlyos környezeti károkozás
- hírnévre: országos kiterjedésű aggodalom a médiában és közösségben</t>
  </si>
  <si>
    <t>- működésre: leáll az alapvető szolgáltatás nyújtása
- személyre: több személy halálos balesete vagy tartós egészségkárosodása
- vagyonra: kiterjedt és jelentős, a vagyoni kár a szervezet éves költségvetésének 25 %-át meghaladó összeg
- környezetre: kiterjedt és jelentős, tartósan fennálló súlyos környezeti károkozás
- hírnévre: nemzetközi figyelem a médiában és közösségben</t>
  </si>
  <si>
    <t>bekövetkezés hatása</t>
  </si>
  <si>
    <t>működésre</t>
  </si>
  <si>
    <t>személyekre</t>
  </si>
  <si>
    <t>vagyonra</t>
  </si>
  <si>
    <t>környezetre</t>
  </si>
  <si>
    <t>hírnévre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</si>
</sst>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8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ál" xfId="0" builtinId="0"/>
  </cellStyles>
  <dxfs count="5"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Z95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2" sqref="A2:A3"/>
    </sheetView>
  </sheetViews>
  <sheetFormatPr defaultRowHeight="15" x14ac:dyDescent="0.25"/>
  <cols>
    <col min="1" max="1" width="11.85546875" style="1" customWidth="1"/>
    <col min="2" max="2" width="65" style="2" bestFit="1" customWidth="1"/>
    <col min="3" max="3" width="31.85546875" style="2" customWidth="1"/>
    <col min="4" max="5" width="13.42578125" style="1" bestFit="1" customWidth="1"/>
    <col min="6" max="6" width="8.85546875" style="1" bestFit="1" customWidth="1"/>
    <col min="7" max="7" width="18.7109375" style="1" bestFit="1" customWidth="1"/>
    <col min="8" max="8" width="35.42578125" style="10" bestFit="1" customWidth="1"/>
    <col min="9" max="9" width="13.42578125" style="1" bestFit="1" customWidth="1"/>
    <col min="10" max="10" width="11.28515625" style="1" customWidth="1"/>
    <col min="11" max="11" width="11.7109375" style="13" bestFit="1" customWidth="1"/>
    <col min="12" max="12" width="10.5703125" style="1" customWidth="1"/>
    <col min="13" max="13" width="12" style="1" customWidth="1"/>
    <col min="14" max="14" width="8.28515625" style="1" bestFit="1" customWidth="1"/>
    <col min="15" max="15" width="8.5703125" style="1" bestFit="1" customWidth="1"/>
    <col min="16" max="17" width="9.140625" style="1"/>
    <col min="18" max="18" width="18.7109375" style="1" bestFit="1" customWidth="1"/>
    <col min="19" max="19" width="18.5703125" style="3" customWidth="1"/>
    <col min="20" max="20" width="21.28515625" style="3" customWidth="1"/>
    <col min="21" max="21" width="21.28515625" style="1" customWidth="1"/>
    <col min="22" max="22" width="21.28515625" style="3" customWidth="1"/>
    <col min="23" max="23" width="18.7109375" style="3" customWidth="1"/>
    <col min="24" max="24" width="16.28515625" style="3" customWidth="1"/>
    <col min="25" max="25" width="9.140625" style="1"/>
    <col min="26" max="26" width="17.7109375" style="3" customWidth="1"/>
  </cols>
  <sheetData>
    <row r="1" spans="1:26" ht="14.45" customHeight="1" x14ac:dyDescent="0.25">
      <c r="A1" s="37" t="s">
        <v>222</v>
      </c>
      <c r="B1" s="37"/>
      <c r="C1" s="37"/>
      <c r="D1" s="36" t="s">
        <v>73</v>
      </c>
      <c r="E1" s="36"/>
      <c r="F1" s="36"/>
      <c r="G1" s="36"/>
      <c r="H1" s="36"/>
      <c r="I1" s="38" t="s">
        <v>74</v>
      </c>
      <c r="J1" s="38"/>
      <c r="K1" s="38"/>
      <c r="L1" s="38"/>
      <c r="M1" s="38"/>
      <c r="N1" s="38"/>
      <c r="O1" s="38"/>
      <c r="P1" s="38"/>
      <c r="Q1" s="38"/>
      <c r="R1" s="34" t="s">
        <v>72</v>
      </c>
      <c r="S1" s="34"/>
      <c r="T1" s="34"/>
      <c r="U1" s="34"/>
      <c r="V1" s="34"/>
      <c r="W1" s="35" t="s">
        <v>75</v>
      </c>
      <c r="X1" s="35"/>
      <c r="Y1" s="35"/>
      <c r="Z1" s="35"/>
    </row>
    <row r="2" spans="1:26" ht="14.45" customHeight="1" x14ac:dyDescent="0.25">
      <c r="A2" s="25" t="s">
        <v>223</v>
      </c>
      <c r="B2" s="25" t="s">
        <v>224</v>
      </c>
      <c r="C2" s="25" t="s">
        <v>225</v>
      </c>
      <c r="D2" s="29" t="s">
        <v>226</v>
      </c>
      <c r="E2" s="29" t="s">
        <v>227</v>
      </c>
      <c r="F2" s="29" t="s">
        <v>228</v>
      </c>
      <c r="G2" s="29" t="s">
        <v>229</v>
      </c>
      <c r="H2" s="29" t="s">
        <v>230</v>
      </c>
      <c r="I2" s="27" t="s">
        <v>231</v>
      </c>
      <c r="J2" s="31" t="s">
        <v>251</v>
      </c>
      <c r="K2" s="32"/>
      <c r="L2" s="32"/>
      <c r="M2" s="32"/>
      <c r="N2" s="32"/>
      <c r="O2" s="33"/>
      <c r="P2" s="27" t="s">
        <v>228</v>
      </c>
      <c r="Q2" s="27" t="s">
        <v>233</v>
      </c>
      <c r="R2" s="23" t="s">
        <v>229</v>
      </c>
      <c r="S2" s="23" t="s">
        <v>234</v>
      </c>
      <c r="T2" s="23" t="s">
        <v>235</v>
      </c>
      <c r="U2" s="23" t="s">
        <v>236</v>
      </c>
      <c r="V2" s="23" t="s">
        <v>237</v>
      </c>
      <c r="W2" s="21" t="s">
        <v>238</v>
      </c>
      <c r="X2" s="21" t="s">
        <v>239</v>
      </c>
      <c r="Y2" s="21" t="s">
        <v>240</v>
      </c>
      <c r="Z2" s="21" t="s">
        <v>241</v>
      </c>
    </row>
    <row r="3" spans="1:26" s="1" customFormat="1" ht="30" x14ac:dyDescent="0.25">
      <c r="A3" s="26"/>
      <c r="B3" s="26"/>
      <c r="C3" s="26"/>
      <c r="D3" s="30"/>
      <c r="E3" s="30"/>
      <c r="F3" s="30"/>
      <c r="G3" s="30"/>
      <c r="H3" s="30"/>
      <c r="I3" s="28"/>
      <c r="J3" s="20" t="s">
        <v>252</v>
      </c>
      <c r="K3" s="20" t="s">
        <v>253</v>
      </c>
      <c r="L3" s="20" t="s">
        <v>254</v>
      </c>
      <c r="M3" s="20" t="s">
        <v>255</v>
      </c>
      <c r="N3" s="20" t="s">
        <v>256</v>
      </c>
      <c r="O3" s="12" t="s">
        <v>232</v>
      </c>
      <c r="P3" s="28"/>
      <c r="Q3" s="28"/>
      <c r="R3" s="24"/>
      <c r="S3" s="24"/>
      <c r="T3" s="24"/>
      <c r="U3" s="24"/>
      <c r="V3" s="24"/>
      <c r="W3" s="22"/>
      <c r="X3" s="22"/>
      <c r="Y3" s="22"/>
      <c r="Z3" s="22"/>
    </row>
    <row r="4" spans="1:26" x14ac:dyDescent="0.25">
      <c r="A4" s="1" t="s">
        <v>96</v>
      </c>
      <c r="B4" s="2" t="s">
        <v>53</v>
      </c>
      <c r="O4" s="1">
        <f>MAX(J4:N4)</f>
        <v>0</v>
      </c>
      <c r="Q4" s="1">
        <f>I4*SUM(O4:P4)</f>
        <v>0</v>
      </c>
      <c r="S4" s="1"/>
    </row>
    <row r="5" spans="1:26" x14ac:dyDescent="0.25">
      <c r="A5" s="1" t="s">
        <v>97</v>
      </c>
      <c r="B5" s="2" t="s">
        <v>15</v>
      </c>
      <c r="O5" s="1">
        <f t="shared" ref="O5:O68" si="0">MAX(J5:N5)</f>
        <v>0</v>
      </c>
      <c r="Q5" s="1">
        <f t="shared" ref="Q5:Q68" si="1">I5*SUM(O5:P5)</f>
        <v>0</v>
      </c>
      <c r="S5" s="1"/>
    </row>
    <row r="6" spans="1:26" x14ac:dyDescent="0.25">
      <c r="A6" s="1" t="s">
        <v>98</v>
      </c>
      <c r="B6" s="2" t="s">
        <v>5</v>
      </c>
      <c r="O6" s="1">
        <f t="shared" si="0"/>
        <v>0</v>
      </c>
      <c r="Q6" s="1">
        <f t="shared" si="1"/>
        <v>0</v>
      </c>
      <c r="S6" s="1"/>
    </row>
    <row r="7" spans="1:26" x14ac:dyDescent="0.25">
      <c r="A7" s="1" t="s">
        <v>99</v>
      </c>
      <c r="B7" s="2" t="s">
        <v>25</v>
      </c>
      <c r="O7" s="1">
        <f t="shared" si="0"/>
        <v>0</v>
      </c>
      <c r="Q7" s="1">
        <f t="shared" si="1"/>
        <v>0</v>
      </c>
      <c r="S7" s="1"/>
    </row>
    <row r="8" spans="1:26" x14ac:dyDescent="0.25">
      <c r="A8" s="1" t="s">
        <v>100</v>
      </c>
      <c r="B8" s="2" t="s">
        <v>9</v>
      </c>
      <c r="O8" s="1">
        <f t="shared" si="0"/>
        <v>0</v>
      </c>
      <c r="Q8" s="1">
        <f t="shared" si="1"/>
        <v>0</v>
      </c>
    </row>
    <row r="9" spans="1:26" x14ac:dyDescent="0.25">
      <c r="A9" s="1" t="s">
        <v>101</v>
      </c>
      <c r="B9" s="2" t="s">
        <v>8</v>
      </c>
      <c r="O9" s="1">
        <f t="shared" si="0"/>
        <v>0</v>
      </c>
      <c r="Q9" s="1">
        <f t="shared" si="1"/>
        <v>0</v>
      </c>
    </row>
    <row r="10" spans="1:26" x14ac:dyDescent="0.25">
      <c r="A10" s="1" t="s">
        <v>102</v>
      </c>
      <c r="B10" s="2" t="s">
        <v>82</v>
      </c>
      <c r="O10" s="1">
        <f t="shared" si="0"/>
        <v>0</v>
      </c>
      <c r="Q10" s="1">
        <f t="shared" si="1"/>
        <v>0</v>
      </c>
    </row>
    <row r="11" spans="1:26" x14ac:dyDescent="0.25">
      <c r="A11" s="1" t="s">
        <v>103</v>
      </c>
      <c r="B11" s="2" t="s">
        <v>6</v>
      </c>
      <c r="O11" s="1">
        <f t="shared" si="0"/>
        <v>0</v>
      </c>
      <c r="Q11" s="1">
        <f t="shared" si="1"/>
        <v>0</v>
      </c>
    </row>
    <row r="12" spans="1:26" x14ac:dyDescent="0.25">
      <c r="A12" s="1" t="s">
        <v>104</v>
      </c>
      <c r="B12" s="2" t="s">
        <v>87</v>
      </c>
      <c r="O12" s="1">
        <f t="shared" si="0"/>
        <v>0</v>
      </c>
      <c r="Q12" s="1">
        <f t="shared" si="1"/>
        <v>0</v>
      </c>
    </row>
    <row r="13" spans="1:26" x14ac:dyDescent="0.25">
      <c r="A13" s="1" t="s">
        <v>105</v>
      </c>
      <c r="B13" s="2" t="s">
        <v>24</v>
      </c>
      <c r="O13" s="1">
        <f t="shared" si="0"/>
        <v>0</v>
      </c>
      <c r="Q13" s="1">
        <f t="shared" si="1"/>
        <v>0</v>
      </c>
    </row>
    <row r="14" spans="1:26" x14ac:dyDescent="0.25">
      <c r="A14" s="1" t="s">
        <v>106</v>
      </c>
      <c r="B14" s="2" t="s">
        <v>55</v>
      </c>
      <c r="O14" s="1">
        <f t="shared" si="0"/>
        <v>0</v>
      </c>
      <c r="Q14" s="1">
        <f t="shared" si="1"/>
        <v>0</v>
      </c>
    </row>
    <row r="15" spans="1:26" x14ac:dyDescent="0.25">
      <c r="A15" s="1" t="s">
        <v>107</v>
      </c>
      <c r="B15" s="2" t="s">
        <v>17</v>
      </c>
      <c r="O15" s="1">
        <f t="shared" si="0"/>
        <v>0</v>
      </c>
      <c r="Q15" s="1">
        <f t="shared" si="1"/>
        <v>0</v>
      </c>
    </row>
    <row r="16" spans="1:26" x14ac:dyDescent="0.25">
      <c r="A16" s="1" t="s">
        <v>108</v>
      </c>
      <c r="B16" s="2" t="s">
        <v>18</v>
      </c>
      <c r="O16" s="1">
        <f t="shared" si="0"/>
        <v>0</v>
      </c>
      <c r="Q16" s="1">
        <f t="shared" si="1"/>
        <v>0</v>
      </c>
    </row>
    <row r="17" spans="1:17" x14ac:dyDescent="0.25">
      <c r="A17" s="1" t="s">
        <v>109</v>
      </c>
      <c r="B17" s="2" t="s">
        <v>58</v>
      </c>
      <c r="O17" s="1">
        <f t="shared" si="0"/>
        <v>0</v>
      </c>
      <c r="Q17" s="1">
        <f t="shared" si="1"/>
        <v>0</v>
      </c>
    </row>
    <row r="18" spans="1:17" x14ac:dyDescent="0.25">
      <c r="A18" s="1" t="s">
        <v>110</v>
      </c>
      <c r="B18" s="2" t="s">
        <v>56</v>
      </c>
      <c r="O18" s="1">
        <f t="shared" si="0"/>
        <v>0</v>
      </c>
      <c r="Q18" s="1">
        <f t="shared" si="1"/>
        <v>0</v>
      </c>
    </row>
    <row r="19" spans="1:17" x14ac:dyDescent="0.25">
      <c r="A19" s="1" t="s">
        <v>111</v>
      </c>
      <c r="B19" s="2" t="s">
        <v>77</v>
      </c>
      <c r="O19" s="1">
        <f t="shared" si="0"/>
        <v>0</v>
      </c>
      <c r="Q19" s="1">
        <f t="shared" si="1"/>
        <v>0</v>
      </c>
    </row>
    <row r="20" spans="1:17" x14ac:dyDescent="0.25">
      <c r="A20" s="1" t="s">
        <v>112</v>
      </c>
      <c r="B20" s="2" t="s">
        <v>83</v>
      </c>
      <c r="O20" s="1">
        <f t="shared" si="0"/>
        <v>0</v>
      </c>
      <c r="Q20" s="1">
        <f t="shared" si="1"/>
        <v>0</v>
      </c>
    </row>
    <row r="21" spans="1:17" x14ac:dyDescent="0.25">
      <c r="A21" s="1" t="s">
        <v>113</v>
      </c>
      <c r="B21" s="2" t="s">
        <v>16</v>
      </c>
      <c r="O21" s="1">
        <f t="shared" si="0"/>
        <v>0</v>
      </c>
      <c r="Q21" s="1">
        <f t="shared" si="1"/>
        <v>0</v>
      </c>
    </row>
    <row r="22" spans="1:17" x14ac:dyDescent="0.25">
      <c r="A22" s="1" t="s">
        <v>114</v>
      </c>
      <c r="B22" s="2" t="s">
        <v>84</v>
      </c>
      <c r="O22" s="1">
        <f t="shared" si="0"/>
        <v>0</v>
      </c>
      <c r="Q22" s="1">
        <f t="shared" si="1"/>
        <v>0</v>
      </c>
    </row>
    <row r="23" spans="1:17" x14ac:dyDescent="0.25">
      <c r="A23" s="1" t="s">
        <v>115</v>
      </c>
      <c r="B23" s="2" t="s">
        <v>37</v>
      </c>
      <c r="O23" s="1">
        <f t="shared" si="0"/>
        <v>0</v>
      </c>
      <c r="Q23" s="1">
        <f t="shared" si="1"/>
        <v>0</v>
      </c>
    </row>
    <row r="24" spans="1:17" x14ac:dyDescent="0.25">
      <c r="A24" s="1" t="s">
        <v>116</v>
      </c>
      <c r="B24" s="2" t="s">
        <v>54</v>
      </c>
      <c r="O24" s="1">
        <f t="shared" si="0"/>
        <v>0</v>
      </c>
      <c r="Q24" s="1">
        <f t="shared" si="1"/>
        <v>0</v>
      </c>
    </row>
    <row r="25" spans="1:17" x14ac:dyDescent="0.25">
      <c r="A25" s="1" t="s">
        <v>117</v>
      </c>
      <c r="B25" s="2" t="s">
        <v>44</v>
      </c>
      <c r="O25" s="1">
        <f t="shared" si="0"/>
        <v>0</v>
      </c>
      <c r="Q25" s="1">
        <f t="shared" si="1"/>
        <v>0</v>
      </c>
    </row>
    <row r="26" spans="1:17" x14ac:dyDescent="0.25">
      <c r="A26" s="1" t="s">
        <v>118</v>
      </c>
      <c r="B26" s="2" t="s">
        <v>4</v>
      </c>
      <c r="O26" s="1">
        <f t="shared" si="0"/>
        <v>0</v>
      </c>
      <c r="Q26" s="1">
        <f t="shared" si="1"/>
        <v>0</v>
      </c>
    </row>
    <row r="27" spans="1:17" x14ac:dyDescent="0.25">
      <c r="A27" s="1" t="s">
        <v>119</v>
      </c>
      <c r="B27" s="2" t="s">
        <v>43</v>
      </c>
      <c r="O27" s="1">
        <f t="shared" si="0"/>
        <v>0</v>
      </c>
      <c r="Q27" s="1">
        <f t="shared" si="1"/>
        <v>0</v>
      </c>
    </row>
    <row r="28" spans="1:17" x14ac:dyDescent="0.25">
      <c r="A28" s="1" t="s">
        <v>120</v>
      </c>
      <c r="B28" s="2" t="s">
        <v>47</v>
      </c>
      <c r="O28" s="1">
        <f t="shared" si="0"/>
        <v>0</v>
      </c>
      <c r="Q28" s="1">
        <f t="shared" si="1"/>
        <v>0</v>
      </c>
    </row>
    <row r="29" spans="1:17" x14ac:dyDescent="0.25">
      <c r="A29" s="1" t="s">
        <v>121</v>
      </c>
      <c r="B29" s="2" t="s">
        <v>26</v>
      </c>
      <c r="O29" s="1">
        <f t="shared" si="0"/>
        <v>0</v>
      </c>
      <c r="Q29" s="1">
        <f t="shared" si="1"/>
        <v>0</v>
      </c>
    </row>
    <row r="30" spans="1:17" x14ac:dyDescent="0.25">
      <c r="A30" s="1" t="s">
        <v>122</v>
      </c>
      <c r="B30" s="2" t="s">
        <v>88</v>
      </c>
      <c r="O30" s="1">
        <f t="shared" si="0"/>
        <v>0</v>
      </c>
      <c r="Q30" s="1">
        <f t="shared" si="1"/>
        <v>0</v>
      </c>
    </row>
    <row r="31" spans="1:17" x14ac:dyDescent="0.25">
      <c r="A31" s="1" t="s">
        <v>123</v>
      </c>
      <c r="B31" s="2" t="s">
        <v>14</v>
      </c>
      <c r="O31" s="1">
        <f t="shared" si="0"/>
        <v>0</v>
      </c>
      <c r="Q31" s="1">
        <f t="shared" si="1"/>
        <v>0</v>
      </c>
    </row>
    <row r="32" spans="1:17" x14ac:dyDescent="0.25">
      <c r="A32" s="1" t="s">
        <v>124</v>
      </c>
      <c r="B32" s="2" t="s">
        <v>89</v>
      </c>
      <c r="O32" s="1">
        <f t="shared" si="0"/>
        <v>0</v>
      </c>
      <c r="Q32" s="1">
        <f t="shared" si="1"/>
        <v>0</v>
      </c>
    </row>
    <row r="33" spans="1:17" x14ac:dyDescent="0.25">
      <c r="A33" s="1" t="s">
        <v>125</v>
      </c>
      <c r="B33" s="2" t="s">
        <v>36</v>
      </c>
      <c r="O33" s="1">
        <f t="shared" si="0"/>
        <v>0</v>
      </c>
      <c r="Q33" s="1">
        <f t="shared" si="1"/>
        <v>0</v>
      </c>
    </row>
    <row r="34" spans="1:17" x14ac:dyDescent="0.25">
      <c r="A34" s="1" t="s">
        <v>126</v>
      </c>
      <c r="B34" s="2" t="s">
        <v>78</v>
      </c>
      <c r="O34" s="1">
        <f t="shared" si="0"/>
        <v>0</v>
      </c>
      <c r="Q34" s="1">
        <f t="shared" si="1"/>
        <v>0</v>
      </c>
    </row>
    <row r="35" spans="1:17" x14ac:dyDescent="0.25">
      <c r="A35" s="1" t="s">
        <v>127</v>
      </c>
      <c r="B35" s="2" t="s">
        <v>79</v>
      </c>
      <c r="O35" s="1">
        <f t="shared" si="0"/>
        <v>0</v>
      </c>
      <c r="Q35" s="1">
        <f t="shared" si="1"/>
        <v>0</v>
      </c>
    </row>
    <row r="36" spans="1:17" x14ac:dyDescent="0.25">
      <c r="A36" s="1" t="s">
        <v>128</v>
      </c>
      <c r="B36" s="2" t="s">
        <v>67</v>
      </c>
      <c r="O36" s="1">
        <f t="shared" si="0"/>
        <v>0</v>
      </c>
      <c r="Q36" s="1">
        <f t="shared" si="1"/>
        <v>0</v>
      </c>
    </row>
    <row r="37" spans="1:17" x14ac:dyDescent="0.25">
      <c r="A37" s="1" t="s">
        <v>129</v>
      </c>
      <c r="B37" s="2" t="s">
        <v>52</v>
      </c>
      <c r="O37" s="1">
        <f t="shared" si="0"/>
        <v>0</v>
      </c>
      <c r="Q37" s="1">
        <f t="shared" si="1"/>
        <v>0</v>
      </c>
    </row>
    <row r="38" spans="1:17" x14ac:dyDescent="0.25">
      <c r="A38" s="1" t="s">
        <v>130</v>
      </c>
      <c r="B38" s="2" t="s">
        <v>31</v>
      </c>
      <c r="O38" s="1">
        <f t="shared" si="0"/>
        <v>0</v>
      </c>
      <c r="Q38" s="1">
        <f t="shared" si="1"/>
        <v>0</v>
      </c>
    </row>
    <row r="39" spans="1:17" x14ac:dyDescent="0.25">
      <c r="A39" s="1" t="s">
        <v>131</v>
      </c>
      <c r="B39" s="2" t="s">
        <v>59</v>
      </c>
      <c r="O39" s="1">
        <f t="shared" si="0"/>
        <v>0</v>
      </c>
      <c r="Q39" s="1">
        <f t="shared" si="1"/>
        <v>0</v>
      </c>
    </row>
    <row r="40" spans="1:17" x14ac:dyDescent="0.25">
      <c r="A40" s="1" t="s">
        <v>132</v>
      </c>
      <c r="B40" s="2" t="s">
        <v>90</v>
      </c>
      <c r="O40" s="1">
        <f t="shared" si="0"/>
        <v>0</v>
      </c>
      <c r="Q40" s="1">
        <f t="shared" si="1"/>
        <v>0</v>
      </c>
    </row>
    <row r="41" spans="1:17" x14ac:dyDescent="0.25">
      <c r="A41" s="1" t="s">
        <v>133</v>
      </c>
      <c r="B41" s="2" t="s">
        <v>81</v>
      </c>
      <c r="O41" s="1">
        <f t="shared" si="0"/>
        <v>0</v>
      </c>
      <c r="Q41" s="1">
        <f t="shared" si="1"/>
        <v>0</v>
      </c>
    </row>
    <row r="42" spans="1:17" x14ac:dyDescent="0.25">
      <c r="A42" s="1" t="s">
        <v>134</v>
      </c>
      <c r="B42" s="2" t="s">
        <v>80</v>
      </c>
      <c r="O42" s="1">
        <f t="shared" si="0"/>
        <v>0</v>
      </c>
      <c r="Q42" s="1">
        <f t="shared" si="1"/>
        <v>0</v>
      </c>
    </row>
    <row r="43" spans="1:17" x14ac:dyDescent="0.25">
      <c r="A43" s="1" t="s">
        <v>135</v>
      </c>
      <c r="B43" s="2" t="s">
        <v>66</v>
      </c>
      <c r="O43" s="1">
        <f t="shared" si="0"/>
        <v>0</v>
      </c>
      <c r="Q43" s="1">
        <f t="shared" si="1"/>
        <v>0</v>
      </c>
    </row>
    <row r="44" spans="1:17" x14ac:dyDescent="0.25">
      <c r="A44" s="1" t="s">
        <v>136</v>
      </c>
      <c r="B44" s="2" t="s">
        <v>28</v>
      </c>
      <c r="O44" s="1">
        <f t="shared" si="0"/>
        <v>0</v>
      </c>
      <c r="Q44" s="1">
        <f t="shared" si="1"/>
        <v>0</v>
      </c>
    </row>
    <row r="45" spans="1:17" x14ac:dyDescent="0.25">
      <c r="A45" s="1" t="s">
        <v>137</v>
      </c>
      <c r="B45" s="2" t="s">
        <v>19</v>
      </c>
      <c r="O45" s="1">
        <f t="shared" si="0"/>
        <v>0</v>
      </c>
      <c r="Q45" s="1">
        <f t="shared" si="1"/>
        <v>0</v>
      </c>
    </row>
    <row r="46" spans="1:17" x14ac:dyDescent="0.25">
      <c r="A46" s="1" t="s">
        <v>138</v>
      </c>
      <c r="B46" s="2" t="s">
        <v>91</v>
      </c>
      <c r="O46" s="1">
        <f t="shared" si="0"/>
        <v>0</v>
      </c>
      <c r="Q46" s="1">
        <f t="shared" si="1"/>
        <v>0</v>
      </c>
    </row>
    <row r="47" spans="1:17" x14ac:dyDescent="0.25">
      <c r="A47" s="1" t="s">
        <v>139</v>
      </c>
      <c r="B47" s="2" t="s">
        <v>34</v>
      </c>
      <c r="O47" s="1">
        <f t="shared" si="0"/>
        <v>0</v>
      </c>
      <c r="Q47" s="1">
        <f t="shared" si="1"/>
        <v>0</v>
      </c>
    </row>
    <row r="48" spans="1:17" x14ac:dyDescent="0.25">
      <c r="A48" s="1" t="s">
        <v>140</v>
      </c>
      <c r="B48" s="2" t="s">
        <v>11</v>
      </c>
      <c r="O48" s="1">
        <f t="shared" si="0"/>
        <v>0</v>
      </c>
      <c r="Q48" s="1">
        <f t="shared" si="1"/>
        <v>0</v>
      </c>
    </row>
    <row r="49" spans="1:17" x14ac:dyDescent="0.25">
      <c r="A49" s="1" t="s">
        <v>141</v>
      </c>
      <c r="B49" s="2" t="s">
        <v>13</v>
      </c>
      <c r="O49" s="1">
        <f t="shared" si="0"/>
        <v>0</v>
      </c>
      <c r="Q49" s="1">
        <f t="shared" si="1"/>
        <v>0</v>
      </c>
    </row>
    <row r="50" spans="1:17" x14ac:dyDescent="0.25">
      <c r="A50" s="1" t="s">
        <v>142</v>
      </c>
      <c r="B50" s="2" t="s">
        <v>12</v>
      </c>
      <c r="O50" s="1">
        <f t="shared" si="0"/>
        <v>0</v>
      </c>
      <c r="Q50" s="1">
        <f t="shared" si="1"/>
        <v>0</v>
      </c>
    </row>
    <row r="51" spans="1:17" x14ac:dyDescent="0.25">
      <c r="A51" s="1" t="s">
        <v>143</v>
      </c>
      <c r="B51" s="2" t="s">
        <v>7</v>
      </c>
      <c r="O51" s="1">
        <f t="shared" si="0"/>
        <v>0</v>
      </c>
      <c r="Q51" s="1">
        <f t="shared" si="1"/>
        <v>0</v>
      </c>
    </row>
    <row r="52" spans="1:17" x14ac:dyDescent="0.25">
      <c r="A52" s="1" t="s">
        <v>144</v>
      </c>
      <c r="B52" s="2" t="s">
        <v>33</v>
      </c>
      <c r="O52" s="1">
        <f t="shared" si="0"/>
        <v>0</v>
      </c>
      <c r="Q52" s="1">
        <f t="shared" si="1"/>
        <v>0</v>
      </c>
    </row>
    <row r="53" spans="1:17" x14ac:dyDescent="0.25">
      <c r="A53" s="1" t="s">
        <v>145</v>
      </c>
      <c r="B53" s="2" t="s">
        <v>20</v>
      </c>
      <c r="O53" s="1">
        <f t="shared" si="0"/>
        <v>0</v>
      </c>
      <c r="Q53" s="1">
        <f t="shared" si="1"/>
        <v>0</v>
      </c>
    </row>
    <row r="54" spans="1:17" x14ac:dyDescent="0.25">
      <c r="A54" s="1" t="s">
        <v>146</v>
      </c>
      <c r="B54" s="2" t="s">
        <v>60</v>
      </c>
      <c r="O54" s="1">
        <f t="shared" si="0"/>
        <v>0</v>
      </c>
      <c r="Q54" s="1">
        <f t="shared" si="1"/>
        <v>0</v>
      </c>
    </row>
    <row r="55" spans="1:17" x14ac:dyDescent="0.25">
      <c r="A55" s="1" t="s">
        <v>147</v>
      </c>
      <c r="B55" s="2" t="s">
        <v>51</v>
      </c>
      <c r="O55" s="1">
        <f t="shared" si="0"/>
        <v>0</v>
      </c>
      <c r="Q55" s="1">
        <f t="shared" si="1"/>
        <v>0</v>
      </c>
    </row>
    <row r="56" spans="1:17" x14ac:dyDescent="0.25">
      <c r="A56" s="1" t="s">
        <v>148</v>
      </c>
      <c r="B56" s="2" t="s">
        <v>92</v>
      </c>
      <c r="O56" s="1">
        <f t="shared" si="0"/>
        <v>0</v>
      </c>
      <c r="Q56" s="1">
        <f t="shared" si="1"/>
        <v>0</v>
      </c>
    </row>
    <row r="57" spans="1:17" x14ac:dyDescent="0.25">
      <c r="A57" s="1" t="s">
        <v>149</v>
      </c>
      <c r="B57" s="2" t="s">
        <v>39</v>
      </c>
      <c r="O57" s="1">
        <f t="shared" si="0"/>
        <v>0</v>
      </c>
      <c r="Q57" s="1">
        <f t="shared" si="1"/>
        <v>0</v>
      </c>
    </row>
    <row r="58" spans="1:17" x14ac:dyDescent="0.25">
      <c r="A58" s="1" t="s">
        <v>150</v>
      </c>
      <c r="B58" s="2" t="s">
        <v>42</v>
      </c>
      <c r="O58" s="1">
        <f t="shared" si="0"/>
        <v>0</v>
      </c>
      <c r="Q58" s="1">
        <f t="shared" si="1"/>
        <v>0</v>
      </c>
    </row>
    <row r="59" spans="1:17" x14ac:dyDescent="0.25">
      <c r="A59" s="1" t="s">
        <v>151</v>
      </c>
      <c r="B59" s="2" t="s">
        <v>93</v>
      </c>
      <c r="O59" s="1">
        <f t="shared" si="0"/>
        <v>0</v>
      </c>
      <c r="Q59" s="1">
        <f t="shared" si="1"/>
        <v>0</v>
      </c>
    </row>
    <row r="60" spans="1:17" x14ac:dyDescent="0.25">
      <c r="A60" s="1" t="s">
        <v>152</v>
      </c>
      <c r="B60" s="2" t="s">
        <v>69</v>
      </c>
      <c r="O60" s="1">
        <f t="shared" si="0"/>
        <v>0</v>
      </c>
      <c r="Q60" s="1">
        <f t="shared" si="1"/>
        <v>0</v>
      </c>
    </row>
    <row r="61" spans="1:17" x14ac:dyDescent="0.25">
      <c r="A61" s="1" t="s">
        <v>153</v>
      </c>
      <c r="B61" s="2" t="s">
        <v>40</v>
      </c>
      <c r="O61" s="1">
        <f t="shared" si="0"/>
        <v>0</v>
      </c>
      <c r="Q61" s="1">
        <f t="shared" si="1"/>
        <v>0</v>
      </c>
    </row>
    <row r="62" spans="1:17" x14ac:dyDescent="0.25">
      <c r="A62" s="1" t="s">
        <v>154</v>
      </c>
      <c r="B62" s="2" t="s">
        <v>23</v>
      </c>
      <c r="O62" s="1">
        <f t="shared" si="0"/>
        <v>0</v>
      </c>
      <c r="Q62" s="1">
        <f t="shared" si="1"/>
        <v>0</v>
      </c>
    </row>
    <row r="63" spans="1:17" x14ac:dyDescent="0.25">
      <c r="A63" s="1" t="s">
        <v>155</v>
      </c>
      <c r="B63" s="2" t="s">
        <v>65</v>
      </c>
      <c r="O63" s="1">
        <f t="shared" si="0"/>
        <v>0</v>
      </c>
      <c r="Q63" s="1">
        <f t="shared" si="1"/>
        <v>0</v>
      </c>
    </row>
    <row r="64" spans="1:17" x14ac:dyDescent="0.25">
      <c r="A64" s="1" t="s">
        <v>156</v>
      </c>
      <c r="B64" s="2" t="s">
        <v>64</v>
      </c>
      <c r="O64" s="1">
        <f t="shared" si="0"/>
        <v>0</v>
      </c>
      <c r="Q64" s="1">
        <f t="shared" si="1"/>
        <v>0</v>
      </c>
    </row>
    <row r="65" spans="1:17" x14ac:dyDescent="0.25">
      <c r="A65" s="1" t="s">
        <v>157</v>
      </c>
      <c r="B65" s="2" t="s">
        <v>3</v>
      </c>
      <c r="O65" s="1">
        <f t="shared" si="0"/>
        <v>0</v>
      </c>
      <c r="Q65" s="1">
        <f t="shared" si="1"/>
        <v>0</v>
      </c>
    </row>
    <row r="66" spans="1:17" x14ac:dyDescent="0.25">
      <c r="A66" s="1" t="s">
        <v>158</v>
      </c>
      <c r="B66" s="2" t="s">
        <v>2</v>
      </c>
      <c r="O66" s="1">
        <f t="shared" si="0"/>
        <v>0</v>
      </c>
      <c r="Q66" s="1">
        <f t="shared" si="1"/>
        <v>0</v>
      </c>
    </row>
    <row r="67" spans="1:17" x14ac:dyDescent="0.25">
      <c r="A67" s="1" t="s">
        <v>159</v>
      </c>
      <c r="B67" s="2" t="s">
        <v>70</v>
      </c>
      <c r="O67" s="1">
        <f t="shared" si="0"/>
        <v>0</v>
      </c>
      <c r="Q67" s="1">
        <f t="shared" si="1"/>
        <v>0</v>
      </c>
    </row>
    <row r="68" spans="1:17" x14ac:dyDescent="0.25">
      <c r="A68" s="1" t="s">
        <v>160</v>
      </c>
      <c r="B68" s="2" t="s">
        <v>38</v>
      </c>
      <c r="O68" s="1">
        <f t="shared" si="0"/>
        <v>0</v>
      </c>
      <c r="Q68" s="1">
        <f t="shared" si="1"/>
        <v>0</v>
      </c>
    </row>
    <row r="69" spans="1:17" x14ac:dyDescent="0.25">
      <c r="A69" s="1" t="s">
        <v>161</v>
      </c>
      <c r="B69" s="2" t="s">
        <v>10</v>
      </c>
      <c r="O69" s="1">
        <f t="shared" ref="O69:O95" si="2">MAX(J69:N69)</f>
        <v>0</v>
      </c>
      <c r="Q69" s="1">
        <f t="shared" ref="Q69:Q95" si="3">I69*SUM(O69:P69)</f>
        <v>0</v>
      </c>
    </row>
    <row r="70" spans="1:17" x14ac:dyDescent="0.25">
      <c r="A70" s="1" t="s">
        <v>162</v>
      </c>
      <c r="B70" s="2" t="s">
        <v>76</v>
      </c>
      <c r="O70" s="1">
        <f t="shared" si="2"/>
        <v>0</v>
      </c>
      <c r="Q70" s="1">
        <f t="shared" si="3"/>
        <v>0</v>
      </c>
    </row>
    <row r="71" spans="1:17" x14ac:dyDescent="0.25">
      <c r="A71" s="1" t="s">
        <v>163</v>
      </c>
      <c r="B71" s="2" t="s">
        <v>61</v>
      </c>
      <c r="O71" s="1">
        <f t="shared" si="2"/>
        <v>0</v>
      </c>
      <c r="Q71" s="1">
        <f t="shared" si="3"/>
        <v>0</v>
      </c>
    </row>
    <row r="72" spans="1:17" x14ac:dyDescent="0.25">
      <c r="A72" s="1" t="s">
        <v>164</v>
      </c>
      <c r="B72" s="2" t="s">
        <v>22</v>
      </c>
      <c r="O72" s="1">
        <f t="shared" si="2"/>
        <v>0</v>
      </c>
      <c r="Q72" s="1">
        <f t="shared" si="3"/>
        <v>0</v>
      </c>
    </row>
    <row r="73" spans="1:17" x14ac:dyDescent="0.25">
      <c r="A73" s="1" t="s">
        <v>165</v>
      </c>
      <c r="B73" s="2" t="s">
        <v>71</v>
      </c>
      <c r="O73" s="1">
        <f t="shared" si="2"/>
        <v>0</v>
      </c>
      <c r="Q73" s="1">
        <f t="shared" si="3"/>
        <v>0</v>
      </c>
    </row>
    <row r="74" spans="1:17" x14ac:dyDescent="0.25">
      <c r="A74" s="1" t="s">
        <v>166</v>
      </c>
      <c r="B74" s="2" t="s">
        <v>94</v>
      </c>
      <c r="O74" s="1">
        <f t="shared" si="2"/>
        <v>0</v>
      </c>
      <c r="Q74" s="1">
        <f t="shared" si="3"/>
        <v>0</v>
      </c>
    </row>
    <row r="75" spans="1:17" x14ac:dyDescent="0.25">
      <c r="A75" s="1" t="s">
        <v>167</v>
      </c>
      <c r="B75" s="2" t="s">
        <v>85</v>
      </c>
      <c r="O75" s="1">
        <f t="shared" si="2"/>
        <v>0</v>
      </c>
      <c r="Q75" s="1">
        <f t="shared" si="3"/>
        <v>0</v>
      </c>
    </row>
    <row r="76" spans="1:17" x14ac:dyDescent="0.25">
      <c r="A76" s="1" t="s">
        <v>168</v>
      </c>
      <c r="B76" s="2" t="s">
        <v>48</v>
      </c>
      <c r="O76" s="1">
        <f t="shared" si="2"/>
        <v>0</v>
      </c>
      <c r="Q76" s="1">
        <f t="shared" si="3"/>
        <v>0</v>
      </c>
    </row>
    <row r="77" spans="1:17" x14ac:dyDescent="0.25">
      <c r="A77" s="1" t="s">
        <v>169</v>
      </c>
      <c r="B77" s="2" t="s">
        <v>45</v>
      </c>
      <c r="O77" s="1">
        <f t="shared" si="2"/>
        <v>0</v>
      </c>
      <c r="Q77" s="1">
        <f t="shared" si="3"/>
        <v>0</v>
      </c>
    </row>
    <row r="78" spans="1:17" x14ac:dyDescent="0.25">
      <c r="A78" s="1" t="s">
        <v>170</v>
      </c>
      <c r="B78" s="2" t="s">
        <v>49</v>
      </c>
      <c r="O78" s="1">
        <f t="shared" si="2"/>
        <v>0</v>
      </c>
      <c r="Q78" s="1">
        <f t="shared" si="3"/>
        <v>0</v>
      </c>
    </row>
    <row r="79" spans="1:17" x14ac:dyDescent="0.25">
      <c r="A79" s="1" t="s">
        <v>171</v>
      </c>
      <c r="B79" s="2" t="s">
        <v>27</v>
      </c>
      <c r="O79" s="1">
        <f t="shared" si="2"/>
        <v>0</v>
      </c>
      <c r="Q79" s="1">
        <f t="shared" si="3"/>
        <v>0</v>
      </c>
    </row>
    <row r="80" spans="1:17" x14ac:dyDescent="0.25">
      <c r="A80" s="1" t="s">
        <v>172</v>
      </c>
      <c r="B80" s="2" t="s">
        <v>50</v>
      </c>
      <c r="O80" s="1">
        <f t="shared" si="2"/>
        <v>0</v>
      </c>
      <c r="Q80" s="1">
        <f t="shared" si="3"/>
        <v>0</v>
      </c>
    </row>
    <row r="81" spans="1:17" x14ac:dyDescent="0.25">
      <c r="A81" s="1" t="s">
        <v>173</v>
      </c>
      <c r="B81" s="2" t="s">
        <v>21</v>
      </c>
      <c r="O81" s="1">
        <f t="shared" si="2"/>
        <v>0</v>
      </c>
      <c r="Q81" s="1">
        <f t="shared" si="3"/>
        <v>0</v>
      </c>
    </row>
    <row r="82" spans="1:17" x14ac:dyDescent="0.25">
      <c r="A82" s="1" t="s">
        <v>174</v>
      </c>
      <c r="B82" s="2" t="s">
        <v>95</v>
      </c>
      <c r="O82" s="1">
        <f t="shared" si="2"/>
        <v>0</v>
      </c>
      <c r="Q82" s="1">
        <f t="shared" si="3"/>
        <v>0</v>
      </c>
    </row>
    <row r="83" spans="1:17" x14ac:dyDescent="0.25">
      <c r="A83" s="1" t="s">
        <v>175</v>
      </c>
      <c r="B83" s="2" t="s">
        <v>62</v>
      </c>
      <c r="O83" s="1">
        <f t="shared" si="2"/>
        <v>0</v>
      </c>
      <c r="Q83" s="1">
        <f t="shared" si="3"/>
        <v>0</v>
      </c>
    </row>
    <row r="84" spans="1:17" x14ac:dyDescent="0.25">
      <c r="A84" s="1" t="s">
        <v>176</v>
      </c>
      <c r="B84" s="2" t="s">
        <v>41</v>
      </c>
      <c r="O84" s="1">
        <f t="shared" si="2"/>
        <v>0</v>
      </c>
      <c r="Q84" s="1">
        <f t="shared" si="3"/>
        <v>0</v>
      </c>
    </row>
    <row r="85" spans="1:17" x14ac:dyDescent="0.25">
      <c r="A85" s="1" t="s">
        <v>177</v>
      </c>
      <c r="B85" s="2" t="s">
        <v>57</v>
      </c>
      <c r="O85" s="1">
        <f t="shared" si="2"/>
        <v>0</v>
      </c>
      <c r="Q85" s="1">
        <f t="shared" si="3"/>
        <v>0</v>
      </c>
    </row>
    <row r="86" spans="1:17" x14ac:dyDescent="0.25">
      <c r="A86" s="1" t="s">
        <v>178</v>
      </c>
      <c r="B86" s="2" t="s">
        <v>35</v>
      </c>
      <c r="O86" s="1">
        <f t="shared" si="2"/>
        <v>0</v>
      </c>
      <c r="Q86" s="1">
        <f t="shared" si="3"/>
        <v>0</v>
      </c>
    </row>
    <row r="87" spans="1:17" x14ac:dyDescent="0.25">
      <c r="A87" s="1" t="s">
        <v>179</v>
      </c>
      <c r="B87" s="2" t="s">
        <v>29</v>
      </c>
      <c r="O87" s="1">
        <f t="shared" si="2"/>
        <v>0</v>
      </c>
      <c r="Q87" s="1">
        <f t="shared" si="3"/>
        <v>0</v>
      </c>
    </row>
    <row r="88" spans="1:17" x14ac:dyDescent="0.25">
      <c r="A88" s="1" t="s">
        <v>180</v>
      </c>
      <c r="B88" s="2" t="s">
        <v>30</v>
      </c>
      <c r="O88" s="1">
        <f t="shared" si="2"/>
        <v>0</v>
      </c>
      <c r="Q88" s="1">
        <f t="shared" si="3"/>
        <v>0</v>
      </c>
    </row>
    <row r="89" spans="1:17" x14ac:dyDescent="0.25">
      <c r="A89" s="1" t="s">
        <v>181</v>
      </c>
      <c r="B89" s="2" t="s">
        <v>68</v>
      </c>
      <c r="O89" s="1">
        <f t="shared" si="2"/>
        <v>0</v>
      </c>
      <c r="Q89" s="1">
        <f t="shared" si="3"/>
        <v>0</v>
      </c>
    </row>
    <row r="90" spans="1:17" x14ac:dyDescent="0.25">
      <c r="A90" s="1" t="s">
        <v>182</v>
      </c>
      <c r="B90" s="2" t="s">
        <v>32</v>
      </c>
      <c r="O90" s="1">
        <f t="shared" si="2"/>
        <v>0</v>
      </c>
      <c r="Q90" s="1">
        <f t="shared" si="3"/>
        <v>0</v>
      </c>
    </row>
    <row r="91" spans="1:17" x14ac:dyDescent="0.25">
      <c r="A91" s="1" t="s">
        <v>183</v>
      </c>
      <c r="B91" s="2" t="s">
        <v>0</v>
      </c>
      <c r="O91" s="1">
        <f t="shared" si="2"/>
        <v>0</v>
      </c>
      <c r="Q91" s="1">
        <f t="shared" si="3"/>
        <v>0</v>
      </c>
    </row>
    <row r="92" spans="1:17" x14ac:dyDescent="0.25">
      <c r="A92" s="1" t="s">
        <v>184</v>
      </c>
      <c r="B92" s="2" t="s">
        <v>1</v>
      </c>
      <c r="O92" s="1">
        <f t="shared" si="2"/>
        <v>0</v>
      </c>
      <c r="Q92" s="1">
        <f t="shared" si="3"/>
        <v>0</v>
      </c>
    </row>
    <row r="93" spans="1:17" x14ac:dyDescent="0.25">
      <c r="A93" s="1" t="s">
        <v>185</v>
      </c>
      <c r="B93" s="2" t="s">
        <v>46</v>
      </c>
      <c r="O93" s="1">
        <f t="shared" si="2"/>
        <v>0</v>
      </c>
      <c r="Q93" s="1">
        <f t="shared" si="3"/>
        <v>0</v>
      </c>
    </row>
    <row r="94" spans="1:17" x14ac:dyDescent="0.25">
      <c r="A94" s="1" t="s">
        <v>186</v>
      </c>
      <c r="B94" s="2" t="s">
        <v>86</v>
      </c>
      <c r="O94" s="1">
        <f t="shared" si="2"/>
        <v>0</v>
      </c>
      <c r="Q94" s="1">
        <f t="shared" si="3"/>
        <v>0</v>
      </c>
    </row>
    <row r="95" spans="1:17" x14ac:dyDescent="0.25">
      <c r="A95" s="1" t="s">
        <v>187</v>
      </c>
      <c r="B95" s="2" t="s">
        <v>63</v>
      </c>
      <c r="O95" s="1">
        <f t="shared" si="2"/>
        <v>0</v>
      </c>
      <c r="Q95" s="1">
        <f t="shared" si="3"/>
        <v>0</v>
      </c>
    </row>
  </sheetData>
  <sortState ref="B2:B77">
    <sortCondition ref="B2"/>
  </sortState>
  <mergeCells count="26">
    <mergeCell ref="R1:V1"/>
    <mergeCell ref="W1:Z1"/>
    <mergeCell ref="D1:H1"/>
    <mergeCell ref="A1:C1"/>
    <mergeCell ref="I1:Q1"/>
    <mergeCell ref="A2:A3"/>
    <mergeCell ref="Q2:Q3"/>
    <mergeCell ref="R2:R3"/>
    <mergeCell ref="S2:S3"/>
    <mergeCell ref="T2:T3"/>
    <mergeCell ref="F2:F3"/>
    <mergeCell ref="E2:E3"/>
    <mergeCell ref="D2:D3"/>
    <mergeCell ref="C2:C3"/>
    <mergeCell ref="B2:B3"/>
    <mergeCell ref="J2:O2"/>
    <mergeCell ref="I2:I3"/>
    <mergeCell ref="P2:P3"/>
    <mergeCell ref="H2:H3"/>
    <mergeCell ref="G2:G3"/>
    <mergeCell ref="Z2:Z3"/>
    <mergeCell ref="U2:U3"/>
    <mergeCell ref="V2:V3"/>
    <mergeCell ref="W2:W3"/>
    <mergeCell ref="X2:X3"/>
    <mergeCell ref="Y2:Y3"/>
  </mergeCells>
  <conditionalFormatting sqref="Q4:Q95">
    <cfRule type="cellIs" dxfId="4" priority="1" operator="between">
      <formula>48</formula>
      <formula>70</formula>
    </cfRule>
    <cfRule type="cellIs" dxfId="3" priority="2" operator="between">
      <formula>15</formula>
      <formula>42</formula>
    </cfRule>
    <cfRule type="cellIs" dxfId="2" priority="3" operator="between">
      <formula>6</formula>
      <formula>14</formula>
    </cfRule>
    <cfRule type="cellIs" dxfId="1" priority="4" operator="between">
      <formula>2</formula>
      <formula>5</formula>
    </cfRule>
    <cfRule type="cellIs" dxfId="0" priority="5" operator="equal">
      <formula>0</formula>
    </cfRule>
  </conditionalFormatting>
  <dataValidations count="5">
    <dataValidation type="list" allowBlank="1" showInputMessage="1" showErrorMessage="1" sqref="D4:D95 I4:I95">
      <formula1>"1, 2, 3, 4, 5"</formula1>
    </dataValidation>
    <dataValidation type="list" allowBlank="1" showInputMessage="1" showErrorMessage="1" sqref="E4:E95 J4:N95">
      <formula1>"1, 2, 3, 6, 12"</formula1>
    </dataValidation>
    <dataValidation type="list" allowBlank="1" showInputMessage="1" showErrorMessage="1" sqref="F4:F95 P4:P95">
      <formula1>"0, 1, 2"</formula1>
    </dataValidation>
    <dataValidation type="list" allowBlank="1" showInputMessage="1" showErrorMessage="1" sqref="G4:G95 R4:R95">
      <formula1>"átruházás, elfogadás, elkerülés, kockázatcsökkentés"</formula1>
    </dataValidation>
    <dataValidation type="list" allowBlank="1" showInputMessage="1" showErrorMessage="1" sqref="H4:H95">
      <mc:AlternateContent xmlns:x12ac="http://schemas.microsoft.com/office/spreadsheetml/2011/1/ac" xmlns:mc="http://schemas.openxmlformats.org/markup-compatibility/2006">
        <mc:Choice Requires="x12ac">
          <x12ac:list>aktív de kockázatcsökkentést nem igényel, aktív és kockázatcsökkentést igényel," nem aktív, megszűnt"</x12ac:list>
        </mc:Choice>
        <mc:Fallback>
          <formula1>"aktív de kockázatcsökkentést nem igényel, aktív és kockázatcsökkentést igényel, nem aktív, megszűnt"</formula1>
        </mc:Fallback>
      </mc:AlternateContent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J21"/>
  <sheetViews>
    <sheetView topLeftCell="A4" zoomScaleNormal="100" workbookViewId="0">
      <selection activeCell="D20" sqref="D20"/>
    </sheetView>
  </sheetViews>
  <sheetFormatPr defaultColWidth="8.85546875" defaultRowHeight="15" x14ac:dyDescent="0.25"/>
  <cols>
    <col min="1" max="1" width="15.42578125" style="3" bestFit="1" customWidth="1"/>
    <col min="2" max="2" width="15.42578125" style="3" customWidth="1"/>
    <col min="3" max="3" width="96.140625" style="3" customWidth="1"/>
    <col min="4" max="4" width="2.85546875" style="2" customWidth="1"/>
    <col min="5" max="5" width="53" style="2" bestFit="1" customWidth="1"/>
    <col min="6" max="10" width="14.7109375" style="2" customWidth="1"/>
    <col min="11" max="16384" width="8.85546875" style="2"/>
  </cols>
  <sheetData>
    <row r="1" spans="1:10" x14ac:dyDescent="0.25">
      <c r="A1" s="39" t="s">
        <v>188</v>
      </c>
      <c r="B1" s="39"/>
      <c r="C1" s="39"/>
      <c r="E1" s="39" t="s">
        <v>189</v>
      </c>
      <c r="F1" s="39"/>
    </row>
    <row r="2" spans="1:10" x14ac:dyDescent="0.25">
      <c r="A2" s="1">
        <v>1</v>
      </c>
      <c r="B2" s="3" t="s">
        <v>190</v>
      </c>
      <c r="C2" s="3" t="s">
        <v>191</v>
      </c>
      <c r="E2" s="2" t="s">
        <v>192</v>
      </c>
      <c r="F2" s="14" t="s">
        <v>242</v>
      </c>
    </row>
    <row r="3" spans="1:10" x14ac:dyDescent="0.25">
      <c r="A3" s="1">
        <v>2</v>
      </c>
      <c r="B3" s="3" t="s">
        <v>193</v>
      </c>
      <c r="C3" s="3" t="s">
        <v>194</v>
      </c>
      <c r="E3" s="2" t="s">
        <v>195</v>
      </c>
      <c r="F3" s="15" t="s">
        <v>243</v>
      </c>
    </row>
    <row r="4" spans="1:10" x14ac:dyDescent="0.25">
      <c r="A4" s="1">
        <v>3</v>
      </c>
      <c r="B4" s="3" t="s">
        <v>196</v>
      </c>
      <c r="C4" s="3" t="s">
        <v>197</v>
      </c>
      <c r="E4" s="2" t="s">
        <v>198</v>
      </c>
      <c r="F4" s="16" t="s">
        <v>245</v>
      </c>
    </row>
    <row r="5" spans="1:10" x14ac:dyDescent="0.25">
      <c r="A5" s="1">
        <v>4</v>
      </c>
      <c r="B5" s="3" t="s">
        <v>199</v>
      </c>
      <c r="C5" s="3" t="s">
        <v>200</v>
      </c>
      <c r="E5" s="2" t="s">
        <v>201</v>
      </c>
      <c r="F5" s="17" t="s">
        <v>244</v>
      </c>
    </row>
    <row r="6" spans="1:10" x14ac:dyDescent="0.25">
      <c r="A6" s="1">
        <v>5</v>
      </c>
      <c r="B6" s="3" t="s">
        <v>202</v>
      </c>
      <c r="C6" s="3" t="s">
        <v>203</v>
      </c>
      <c r="E6" s="2" t="s">
        <v>204</v>
      </c>
      <c r="F6" s="18">
        <v>1</v>
      </c>
    </row>
    <row r="8" spans="1:10" x14ac:dyDescent="0.25">
      <c r="A8" s="39" t="s">
        <v>205</v>
      </c>
      <c r="B8" s="39"/>
      <c r="C8" s="39"/>
      <c r="E8" s="9" t="s">
        <v>206</v>
      </c>
      <c r="F8" s="1" t="s">
        <v>207</v>
      </c>
      <c r="G8" s="1" t="s">
        <v>208</v>
      </c>
      <c r="H8" s="1" t="s">
        <v>209</v>
      </c>
      <c r="I8" s="1" t="s">
        <v>210</v>
      </c>
      <c r="J8" s="1" t="s">
        <v>211</v>
      </c>
    </row>
    <row r="9" spans="1:10" ht="75" x14ac:dyDescent="0.25">
      <c r="A9" s="1">
        <v>1</v>
      </c>
      <c r="B9" s="3" t="s">
        <v>212</v>
      </c>
      <c r="C9" s="19" t="s">
        <v>246</v>
      </c>
      <c r="E9" s="1" t="s">
        <v>202</v>
      </c>
      <c r="F9" s="7">
        <v>5</v>
      </c>
      <c r="G9" s="6">
        <v>10</v>
      </c>
      <c r="H9" s="5">
        <v>15</v>
      </c>
      <c r="I9" s="5">
        <v>30</v>
      </c>
      <c r="J9" s="4">
        <v>70</v>
      </c>
    </row>
    <row r="10" spans="1:10" ht="75" x14ac:dyDescent="0.25">
      <c r="A10" s="1">
        <v>2</v>
      </c>
      <c r="B10" s="3" t="s">
        <v>208</v>
      </c>
      <c r="C10" s="19" t="s">
        <v>247</v>
      </c>
      <c r="E10" s="1" t="s">
        <v>199</v>
      </c>
      <c r="F10" s="7">
        <v>4</v>
      </c>
      <c r="G10" s="6">
        <v>8</v>
      </c>
      <c r="H10" s="6">
        <v>12</v>
      </c>
      <c r="I10" s="5">
        <v>24</v>
      </c>
      <c r="J10" s="4">
        <v>48</v>
      </c>
    </row>
    <row r="11" spans="1:10" ht="76.900000000000006" customHeight="1" x14ac:dyDescent="0.25">
      <c r="A11" s="1">
        <v>3</v>
      </c>
      <c r="B11" s="3" t="s">
        <v>209</v>
      </c>
      <c r="C11" s="19" t="s">
        <v>248</v>
      </c>
      <c r="E11" s="1" t="s">
        <v>196</v>
      </c>
      <c r="F11" s="7">
        <v>3</v>
      </c>
      <c r="G11" s="6">
        <v>6</v>
      </c>
      <c r="H11" s="6">
        <v>9</v>
      </c>
      <c r="I11" s="5">
        <v>18</v>
      </c>
      <c r="J11" s="5">
        <v>36</v>
      </c>
    </row>
    <row r="12" spans="1:10" ht="76.150000000000006" customHeight="1" x14ac:dyDescent="0.25">
      <c r="A12" s="1">
        <v>6</v>
      </c>
      <c r="B12" s="3" t="s">
        <v>210</v>
      </c>
      <c r="C12" s="19" t="s">
        <v>249</v>
      </c>
      <c r="E12" s="1" t="s">
        <v>193</v>
      </c>
      <c r="F12" s="7">
        <v>2</v>
      </c>
      <c r="G12" s="7">
        <v>4</v>
      </c>
      <c r="H12" s="6">
        <v>6</v>
      </c>
      <c r="I12" s="6">
        <v>12</v>
      </c>
      <c r="J12" s="5">
        <v>24</v>
      </c>
    </row>
    <row r="13" spans="1:10" ht="90" x14ac:dyDescent="0.25">
      <c r="A13" s="1">
        <v>12</v>
      </c>
      <c r="B13" s="3" t="s">
        <v>211</v>
      </c>
      <c r="C13" s="19" t="s">
        <v>250</v>
      </c>
      <c r="E13" s="1" t="s">
        <v>213</v>
      </c>
      <c r="F13" s="8">
        <v>1</v>
      </c>
      <c r="G13" s="7">
        <v>2</v>
      </c>
      <c r="H13" s="7">
        <v>3</v>
      </c>
      <c r="I13" s="6">
        <v>6</v>
      </c>
      <c r="J13" s="6">
        <v>12</v>
      </c>
    </row>
    <row r="14" spans="1:10" x14ac:dyDescent="0.25">
      <c r="E14" s="1"/>
      <c r="F14" s="1"/>
      <c r="G14" s="1"/>
      <c r="H14" s="1"/>
      <c r="I14" s="1"/>
      <c r="J14" s="1"/>
    </row>
    <row r="15" spans="1:10" x14ac:dyDescent="0.25">
      <c r="A15" s="39" t="s">
        <v>214</v>
      </c>
      <c r="B15" s="39"/>
      <c r="C15" s="39"/>
      <c r="E15" s="1"/>
      <c r="F15" s="1"/>
      <c r="G15" s="1"/>
      <c r="H15" s="1"/>
      <c r="I15" s="1"/>
      <c r="J15" s="1"/>
    </row>
    <row r="16" spans="1:10" x14ac:dyDescent="0.25">
      <c r="A16" s="1">
        <v>0</v>
      </c>
      <c r="B16" s="3" t="s">
        <v>215</v>
      </c>
      <c r="C16" s="3" t="s">
        <v>216</v>
      </c>
      <c r="E16" s="1"/>
      <c r="F16" s="1"/>
      <c r="G16" s="1"/>
      <c r="H16" s="1"/>
      <c r="I16" s="1"/>
      <c r="J16" s="1"/>
    </row>
    <row r="17" spans="1:10" x14ac:dyDescent="0.25">
      <c r="A17" s="1">
        <v>1</v>
      </c>
      <c r="B17" s="3" t="s">
        <v>217</v>
      </c>
      <c r="C17" s="3" t="s">
        <v>218</v>
      </c>
      <c r="E17" s="1"/>
      <c r="F17" s="1"/>
      <c r="G17" s="1"/>
      <c r="H17" s="1"/>
      <c r="I17" s="1"/>
      <c r="J17" s="1"/>
    </row>
    <row r="18" spans="1:10" x14ac:dyDescent="0.25">
      <c r="A18" s="1">
        <v>2</v>
      </c>
      <c r="B18" s="3" t="s">
        <v>219</v>
      </c>
      <c r="C18" s="3" t="s">
        <v>220</v>
      </c>
    </row>
    <row r="19" spans="1:10" x14ac:dyDescent="0.25">
      <c r="A19" s="11" t="s">
        <v>221</v>
      </c>
    </row>
    <row r="21" spans="1:10" x14ac:dyDescent="0.25">
      <c r="C21" s="19"/>
    </row>
  </sheetData>
  <mergeCells count="4">
    <mergeCell ref="E1:F1"/>
    <mergeCell ref="A1:C1"/>
    <mergeCell ref="A8:C8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Általános kockázatok</vt:lpstr>
      <vt:lpstr>Értékkészlet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Anett;Pruha Mária</dc:creator>
  <cp:lastModifiedBy>Angyal István</cp:lastModifiedBy>
  <dcterms:created xsi:type="dcterms:W3CDTF">2025-01-07T15:57:57Z</dcterms:created>
  <dcterms:modified xsi:type="dcterms:W3CDTF">2025-06-09T13:52:26Z</dcterms:modified>
</cp:coreProperties>
</file>